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udget" state="visible" r:id="rId4"/>
    <sheet sheetId="2" name="Cost Codes" state="visible" r:id="rId5"/>
    <sheet sheetId="3" name="How to Use" state="visible" r:id="rId6"/>
  </sheets>
  <definedNames>
    <definedName name="_xlnm.Print_Area" localSheetId="0">'Budget'!$A1:$L46</definedName>
    <definedName name="_xlnm.Print_Titles" localSheetId="0">'Budget'!$11:$11</definedName>
  </definedNames>
  <calcPr calcId="171027" fullCalcOnLoad="1"/>
</workbook>
</file>

<file path=xl/sharedStrings.xml><?xml version="1.0" encoding="utf-8"?>
<sst xmlns="http://schemas.openxmlformats.org/spreadsheetml/2006/main" count="180" uniqueCount="141">
  <si>
    <t>Job Cost Budget</t>
  </si>
  <si>
    <t>Landscape · one page wide</t>
  </si>
  <si>
    <t>One row per cost code. Enter the original budget, approved changes, commitments and actual cost; projected final, variance and % spent calculate.</t>
  </si>
  <si>
    <t>Amber cells are yours to fill in. Everything else calculates.</t>
  </si>
  <si>
    <t>PROJECT</t>
  </si>
  <si>
    <t>CONTRACT VALUE</t>
  </si>
  <si>
    <t>Project name</t>
  </si>
  <si>
    <t>Original contract</t>
  </si>
  <si>
    <t>Revised contract</t>
  </si>
  <si>
    <t>Project number</t>
  </si>
  <si>
    <t>Approved change orders</t>
  </si>
  <si>
    <t>Projected gross profit</t>
  </si>
  <si>
    <t>As of / costs through</t>
  </si>
  <si>
    <t>Projected margin</t>
  </si>
  <si>
    <t>Prepared by</t>
  </si>
  <si>
    <t>Margin at bid</t>
  </si>
  <si>
    <t>CODE</t>
  </si>
  <si>
    <t>COST CODE DESCRIPTION</t>
  </si>
  <si>
    <t>TYPE</t>
  </si>
  <si>
    <t>ORIGINAL BUDGET</t>
  </si>
  <si>
    <t>APPROVED CHANGES</t>
  </si>
  <si>
    <t>REVISED BUDGET</t>
  </si>
  <si>
    <t>COMMITTED</t>
  </si>
  <si>
    <t>ACTUAL TO DATE</t>
  </si>
  <si>
    <t>EST. TO COMPLETE</t>
  </si>
  <si>
    <t>PROJECTED FINAL</t>
  </si>
  <si>
    <t>VARIANCE</t>
  </si>
  <si>
    <t>% SPENT</t>
  </si>
  <si>
    <t/>
  </si>
  <si>
    <t>Totals</t>
  </si>
  <si>
    <t>Type: L labor · M material · E equipment · S subcontract · O other. Projected final = actual + estimate to complete when you enter one, otherwise the larger of revised budget, committed and actual. Variance = revised budget − projected final (positive is favorable, red is over). Committed = purchase orders and subcontracts issued, invoiced or not.</t>
  </si>
  <si>
    <t>Free template by BuildWorkPro — buildworkpro.com/templates. Update actual costs weekly from payroll and vendor invoices; a budget reviewed monthly is a history, not a control.</t>
  </si>
  <si>
    <t>Cost Codes</t>
  </si>
  <si>
    <t>A CSI MasterFormat-style starter list for a mechanical / plumbing sub. Edit freely — the codes are yours; the point is to use the same ones on every job.</t>
  </si>
  <si>
    <t>DESCRIPTION</t>
  </si>
  <si>
    <t>NOTES</t>
  </si>
  <si>
    <t>01-1000</t>
  </si>
  <si>
    <t>Supervision &amp; project management</t>
  </si>
  <si>
    <t>L</t>
  </si>
  <si>
    <t>01-3000</t>
  </si>
  <si>
    <t>Submittals, coordination &amp; closeout</t>
  </si>
  <si>
    <t>O</t>
  </si>
  <si>
    <t>01-5000</t>
  </si>
  <si>
    <t>Lifts, tools &amp; temporary facilities</t>
  </si>
  <si>
    <t>E</t>
  </si>
  <si>
    <t>01-5400</t>
  </si>
  <si>
    <t>Crane &amp; rigging</t>
  </si>
  <si>
    <t>01-5600</t>
  </si>
  <si>
    <t>Vehicles &amp; fuel</t>
  </si>
  <si>
    <t>01-7000</t>
  </si>
  <si>
    <t>Permits, fees &amp; inspections</t>
  </si>
  <si>
    <t>01-8000</t>
  </si>
  <si>
    <t>Bonds &amp; insurance</t>
  </si>
  <si>
    <t>01-9000</t>
  </si>
  <si>
    <t>Contingency</t>
  </si>
  <si>
    <t>01-9100</t>
  </si>
  <si>
    <t>Sales &amp; use tax on materials</t>
  </si>
  <si>
    <t>02-4000</t>
  </si>
  <si>
    <t>Demolition &amp; removal</t>
  </si>
  <si>
    <t>S</t>
  </si>
  <si>
    <t>03-3000</t>
  </si>
  <si>
    <t>Concrete — pads, curbs &amp; patching</t>
  </si>
  <si>
    <t>05-5000</t>
  </si>
  <si>
    <t>Metal fabrications &amp; supports</t>
  </si>
  <si>
    <t>M</t>
  </si>
  <si>
    <t>07-2000</t>
  </si>
  <si>
    <t>Thermal insulation</t>
  </si>
  <si>
    <t>07-8000</t>
  </si>
  <si>
    <t>Firestopping</t>
  </si>
  <si>
    <t>08-1000</t>
  </si>
  <si>
    <t>Doors, frames &amp; hardware</t>
  </si>
  <si>
    <t>09-2000</t>
  </si>
  <si>
    <t>Drywall, patching &amp; painting</t>
  </si>
  <si>
    <t>21-1000</t>
  </si>
  <si>
    <t>Fire protection</t>
  </si>
  <si>
    <t>22-1100</t>
  </si>
  <si>
    <t>Plumbing labor</t>
  </si>
  <si>
    <t>22-1300</t>
  </si>
  <si>
    <t>Domestic water piping &amp; valves</t>
  </si>
  <si>
    <t>22-1400</t>
  </si>
  <si>
    <t>Sanitary, vent &amp; storm piping</t>
  </si>
  <si>
    <t>22-3000</t>
  </si>
  <si>
    <t>Water heaters &amp; plumbing equipment</t>
  </si>
  <si>
    <t>22-4000</t>
  </si>
  <si>
    <t>Plumbing fixtures &amp; trim</t>
  </si>
  <si>
    <t>23-0500</t>
  </si>
  <si>
    <t>HVAC / pipefitter labor</t>
  </si>
  <si>
    <t>23-0593</t>
  </si>
  <si>
    <t>Testing, adjusting &amp; balancing</t>
  </si>
  <si>
    <t>23-0700</t>
  </si>
  <si>
    <t>Pipe &amp; duct insulation</t>
  </si>
  <si>
    <t>23-0900</t>
  </si>
  <si>
    <t>Controls hardware</t>
  </si>
  <si>
    <t>23-0910</t>
  </si>
  <si>
    <t>Controls programming &amp; BMS</t>
  </si>
  <si>
    <t>23-2300</t>
  </si>
  <si>
    <t>Refrigerant, hydronic &amp; condensate piping</t>
  </si>
  <si>
    <t>23-3100</t>
  </si>
  <si>
    <t>Ductwork — fab &amp; install</t>
  </si>
  <si>
    <t>23-3700</t>
  </si>
  <si>
    <t>Air devices, terminals &amp; dampers</t>
  </si>
  <si>
    <t>23-3800</t>
  </si>
  <si>
    <t>Sheet metal &amp; equipment-set labor</t>
  </si>
  <si>
    <t>23-7400</t>
  </si>
  <si>
    <t>Packaged rooftop units &amp; accessories</t>
  </si>
  <si>
    <t>23-8100</t>
  </si>
  <si>
    <t>Split systems &amp; heat pumps</t>
  </si>
  <si>
    <t>26-0500</t>
  </si>
  <si>
    <t>Electrical — power &amp; connections</t>
  </si>
  <si>
    <t>26-5000</t>
  </si>
  <si>
    <t>Lighting</t>
  </si>
  <si>
    <t>31-2000</t>
  </si>
  <si>
    <t>Earthwork, trenching &amp; backfill</t>
  </si>
  <si>
    <t>32-1000</t>
  </si>
  <si>
    <t>Paving &amp; site restoration</t>
  </si>
  <si>
    <t>33-1000</t>
  </si>
  <si>
    <t>Site utilities</t>
  </si>
  <si>
    <t>Divisions follow CSI MasterFormat (01 general requirements, 22 plumbing, 23 HVAC, 26 electrical…). Keep a code for contingency and one for sales tax so neither hides inside a material line. Type: L labor · M material · E equipment · S subcontract · O other.</t>
  </si>
  <si>
    <t>Free template by BuildWorkPro — buildworkpro.com/templates.</t>
  </si>
  <si>
    <t>How to use the Construction Budget Template</t>
  </si>
  <si>
    <t>1.</t>
  </si>
  <si>
    <t>Fill in the project and the original contract value on the Budget sheet. Amber cells are inputs.</t>
  </si>
  <si>
    <t>2.</t>
  </si>
  <si>
    <t>Add one row per cost code from the Cost Codes sheet (edit that list to match how you actually buy and track work) with its type: L labor, M material, E equipment, S subcontract, O other.</t>
  </si>
  <si>
    <t>3.</t>
  </si>
  <si>
    <t>Enter the original budget for each code — the cost side of your estimate, not the sell price. Overhead and profit are not job costs; contingency and sales tax get their own codes.</t>
  </si>
  <si>
    <t>4.</t>
  </si>
  <si>
    <t>When a change order is approved, put its cost (not its price) in Approved changes on the codes it affects, and its price in Approved change orders at the top. Revised budget and revised contract recalculate.</t>
  </si>
  <si>
    <t>5.</t>
  </si>
  <si>
    <t>Enter Committed (POs and subcontracts issued) and Actual to date (posted payroll, invoices and receipts) — weekly, from your accounting system. Where you know the cost to finish a code, enter it in Est. to complete; otherwise the projection uses the larger of revised budget, committed and actual.</t>
  </si>
  <si>
    <t>6.</t>
  </si>
  <si>
    <t>Read Projected final, Variance (red is over) and % spent by code, and the projected gross profit and margin at the top against the margin you bid.</t>
  </si>
  <si>
    <t>TIPS FROM THE FIELD</t>
  </si>
  <si>
    <t>•</t>
  </si>
  <si>
    <t>Compare % spent to % complete. 74% of the labor budget spent at 60% complete is the earliest warning you will get.</t>
  </si>
  <si>
    <t>Committed is not spent. A PO you issued but have not been invoiced for is still money you owe — include it.</t>
  </si>
  <si>
    <t>Post change-order costs to the codes where the work happens, not to one "changes" line, or you will never know which trades run over.</t>
  </si>
  <si>
    <t>Reconcile revised contract to your latest change order and pay application every month — they should be the same number.</t>
  </si>
  <si>
    <t>In BuildWorkPro the accepted bid becomes the project’s contract value, approved change orders adjust it automatically, and the Reports module shows bid, project and activity KPIs for any period — exportable to CSV or PDF.</t>
  </si>
  <si>
    <t>https://buildworkpro.com/features/reports/</t>
  </si>
  <si>
    <t>Free template by BuildWorkPro — https://buildworkpro.com/templates/. Free to use and share for your own business. Not legal, accounting or engineering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</si>
</sst>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quot;#,##0.00;[Red]-&quot;$&quot;#,##0.00"/>
    <numFmt numFmtId="165" formatCode="0.0%"/>
    <numFmt numFmtId="166" formatCode="&quot;$&quot;#,##0.00;[Red]-&quot;$&quot;#,##0.00;&quot;&quot;"/>
    <numFmt numFmtId="167" formatCode="&quot;$&quot;#,##0.00;[Red](&quot;$&quot;#,##0.00);&quot;—&quot;"/>
    <numFmt numFmtId="168" formatCode="&quot;$&quot;#,##0.00;[Red](&quot;$&quot;#,##0.00)"/>
  </numFmts>
  <fonts count="15" x14ac:knownFonts="1">
    <font>
      <color theme="1"/>
      <family val="2"/>
      <scheme val="minor"/>
      <sz val="11"/>
      <name val="Calibri"/>
    </font>
    <font>
      <b/>
      <color rgb="FF1B1F24"/>
      <sz val="20"/>
      <name val="Calibri"/>
    </font>
    <font>
      <color rgb="FF4A5260"/>
      <sz val="10"/>
      <name val="Calibri"/>
    </font>
    <font>
      <i/>
      <color rgb="FF4A5260"/>
      <sz val="9"/>
      <name val="Calibri"/>
    </font>
    <font>
      <color rgb="FF1B1F24"/>
      <sz val="10"/>
      <name val="Calibri"/>
    </font>
    <font>
      <i/>
      <color rgb="FF4A5260"/>
      <sz val="8.5"/>
      <name val="Calibri"/>
    </font>
    <font>
      <b/>
      <color rgb="FF8B93A1"/>
      <sz val="7.5"/>
      <name val="Calibri"/>
    </font>
    <font>
      <color rgb="FF4A5260"/>
      <sz val="9"/>
      <name val="Calibri"/>
    </font>
    <font>
      <b/>
      <color rgb="FF1B1F24"/>
      <sz val="10"/>
      <name val="Calibri"/>
    </font>
    <font>
      <b/>
      <sz val="10"/>
      <name val="Calibri"/>
    </font>
    <font>
      <sz val="10"/>
      <name val="Calibri"/>
    </font>
    <font>
      <b/>
      <color rgb="FF4A5260"/>
      <sz val="7.5"/>
      <name val="Calibri"/>
    </font>
    <font>
      <color rgb="FF8B93A1"/>
      <sz val="8"/>
      <name val="Calibri"/>
    </font>
    <font>
      <b/>
      <color rgb="FF4A5260"/>
      <sz val="10"/>
      <name val="Calibri"/>
    </font>
    <font>
      <u/>
      <color rgb="FF2563EB"/>
      <sz val="9"/>
      <name val="Calibri"/>
    </font>
  </fonts>
  <fills count="4">
    <fill>
      <patternFill patternType="none"/>
    </fill>
    <fill>
      <patternFill patternType="gray125"/>
    </fill>
    <fill>
      <patternFill patternType="solid">
        <fgColor rgb="FFFFFBEB"/>
      </patternFill>
    </fill>
    <fill>
      <patternFill patternType="solid">
        <fgColor rgb="FFF3F5F8"/>
      </patternFill>
    </fill>
  </fills>
  <borders count="7">
    <border>
      <left/>
      <right/>
      <top/>
      <bottom/>
      <diagonal/>
    </border>
    <border>
      <left/>
      <right/>
      <top/>
      <bottom style="medium">
        <color rgb="FF2563EB"/>
      </bottom>
      <diagonal/>
    </border>
    <border>
      <left/>
      <right/>
      <top/>
      <bottom style="thin">
        <color rgb="FF8B93A1"/>
      </bottom>
      <diagonal/>
    </border>
    <border>
      <left/>
      <right/>
      <top style="thin">
        <color rgb="FFD7DCE3"/>
      </top>
      <bottom style="thin">
        <color rgb="FF4A5260"/>
      </bottom>
      <diagonal/>
    </border>
    <border>
      <left/>
      <right/>
      <top/>
      <bottom style="thin">
        <color rgb="FFD7DCE3"/>
      </bottom>
      <diagonal/>
    </border>
    <border>
      <left/>
      <right/>
      <top style="medium">
        <color rgb="FF1B1F24"/>
      </top>
      <bottom style="thin">
        <color rgb="FFD7DCE3"/>
      </bottom>
      <diagonal/>
    </border>
    <border>
      <left style="medium">
        <color rgb="FF2563EB"/>
      </left>
      <right/>
      <top/>
      <bottom/>
      <diagonal/>
    </border>
  </borders>
  <cellStyleXfs count="1">
    <xf numFmtId="0" fontId="0" fillId="0" borderId="0"/>
  </cellStyleXfs>
  <cellXfs count="37">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3" fillId="0" borderId="0" xfId="0" applyFont="1"/>
    <xf numFmtId="0" fontId="0" fillId="0" borderId="1" xfId="0" applyBorder="1"/>
    <xf numFmtId="0" fontId="4" fillId="2" borderId="2" xfId="0" applyFont="1" applyFill="1" applyBorder="1"/>
    <xf numFmtId="0" fontId="5" fillId="0" borderId="0" xfId="0" applyFont="1" applyAlignment="1">
      <alignment vertical="center"/>
    </xf>
    <xf numFmtId="0" fontId="6" fillId="0" borderId="0" xfId="0" applyFont="1"/>
    <xf numFmtId="0" fontId="7" fillId="0" borderId="0" xfId="0" applyFont="1" applyAlignment="1">
      <alignment vertical="center"/>
    </xf>
    <xf numFmtId="0" fontId="4" fillId="2" borderId="2" xfId="0" applyFont="1" applyFill="1" applyBorder="1" applyAlignment="1">
      <alignment horizontal="left" vertical="center"/>
    </xf>
    <xf numFmtId="164" fontId="4" fillId="2" borderId="2" xfId="0" applyNumberFormat="1" applyFont="1" applyFill="1" applyBorder="1" applyAlignment="1">
      <alignment horizontal="right" vertical="center"/>
    </xf>
    <xf numFmtId="0" fontId="7" fillId="0" borderId="0" xfId="0" applyFont="1" applyAlignment="1">
      <alignment horizontal="right" vertical="top"/>
    </xf>
    <xf numFmtId="164" fontId="8" fillId="0" borderId="0" xfId="0" applyNumberFormat="1" applyFont="1" applyAlignment="1">
      <alignment horizontal="right" vertical="center"/>
    </xf>
    <xf numFmtId="164" fontId="9" fillId="0" borderId="0" xfId="0" applyNumberFormat="1" applyFont="1" applyAlignment="1">
      <alignment horizontal="right"/>
    </xf>
    <xf numFmtId="165" fontId="9" fillId="0" borderId="0" xfId="0" applyNumberFormat="1" applyFont="1" applyAlignment="1">
      <alignment horizontal="right"/>
    </xf>
    <xf numFmtId="165" fontId="10" fillId="0" borderId="0" xfId="0" applyNumberFormat="1" applyFont="1" applyAlignment="1">
      <alignment horizontal="right"/>
    </xf>
    <xf numFmtId="0" fontId="11" fillId="3" borderId="3" xfId="0" applyFont="1" applyFill="1" applyBorder="1" applyAlignment="1">
      <alignment horizontal="left" vertical="bottom" wrapText="1"/>
    </xf>
    <xf numFmtId="0" fontId="11" fillId="3" borderId="3" xfId="0" applyFont="1" applyFill="1" applyBorder="1" applyAlignment="1">
      <alignment horizontal="center" vertical="bottom" wrapText="1"/>
    </xf>
    <xf numFmtId="0" fontId="11" fillId="3" borderId="3" xfId="0" applyFont="1" applyFill="1" applyBorder="1" applyAlignment="1">
      <alignment horizontal="right" vertical="bottom" wrapText="1"/>
    </xf>
    <xf numFmtId="0" fontId="4" fillId="2" borderId="4" xfId="0" applyFont="1" applyFill="1" applyBorder="1" applyAlignment="1">
      <alignment horizontal="left" vertical="center"/>
    </xf>
    <xf numFmtId="0" fontId="4" fillId="2" borderId="4" xfId="0" applyFont="1" applyFill="1" applyBorder="1" applyAlignment="1">
      <alignment horizontal="left" vertical="center" wrapText="1"/>
    </xf>
    <xf numFmtId="0" fontId="4" fillId="2" borderId="4" xfId="0" applyFont="1" applyFill="1" applyBorder="1" applyAlignment="1">
      <alignment horizontal="center" vertical="center"/>
    </xf>
    <xf numFmtId="166" fontId="4" fillId="2" borderId="4" xfId="0" applyNumberFormat="1" applyFont="1" applyFill="1" applyBorder="1" applyAlignment="1">
      <alignment horizontal="right" vertical="center"/>
    </xf>
    <xf numFmtId="166" fontId="4" fillId="0" borderId="4" xfId="0" applyNumberFormat="1" applyFont="1" applyBorder="1" applyAlignment="1">
      <alignment horizontal="right" vertical="center"/>
    </xf>
    <xf numFmtId="167" fontId="4" fillId="0" borderId="4" xfId="0" applyNumberFormat="1" applyFont="1" applyBorder="1" applyAlignment="1">
      <alignment horizontal="right" vertical="center"/>
    </xf>
    <xf numFmtId="9" fontId="4" fillId="0" borderId="4" xfId="0" applyNumberFormat="1" applyFont="1" applyBorder="1" applyAlignment="1">
      <alignment horizontal="right" vertical="center"/>
    </xf>
    <xf numFmtId="0" fontId="8" fillId="0" borderId="5" xfId="0" applyFont="1" applyBorder="1" applyAlignment="1">
      <alignment horizontal="left" vertical="center"/>
    </xf>
    <xf numFmtId="164" fontId="8" fillId="0" borderId="5" xfId="0" applyNumberFormat="1" applyFont="1" applyBorder="1" applyAlignment="1">
      <alignment horizontal="right" vertical="center"/>
    </xf>
    <xf numFmtId="168" fontId="8" fillId="0" borderId="5" xfId="0" applyNumberFormat="1" applyFont="1" applyBorder="1" applyAlignment="1">
      <alignment horizontal="right" vertical="center"/>
    </xf>
    <xf numFmtId="9" fontId="8" fillId="0" borderId="5" xfId="0" applyNumberFormat="1" applyFont="1" applyBorder="1" applyAlignment="1">
      <alignment horizontal="right" vertical="center"/>
    </xf>
    <xf numFmtId="0" fontId="7" fillId="3" borderId="6" xfId="0" applyFont="1" applyFill="1" applyBorder="1" applyAlignment="1">
      <alignment vertical="center" wrapText="1" indent="1"/>
    </xf>
    <xf numFmtId="0" fontId="12" fillId="0" borderId="0" xfId="0" applyFont="1" applyAlignment="1">
      <alignment vertical="top" wrapText="1"/>
    </xf>
    <xf numFmtId="0" fontId="13" fillId="0" borderId="0" xfId="0" applyFont="1" applyAlignment="1">
      <alignment horizontal="right" vertical="top"/>
    </xf>
    <xf numFmtId="0" fontId="4" fillId="0" borderId="0" xfId="0" applyFont="1" applyAlignment="1">
      <alignment horizontal="left" vertical="top" wrapText="1"/>
    </xf>
    <xf numFmtId="0" fontId="2" fillId="0" borderId="0" xfId="0" applyFont="1" applyAlignment="1">
      <alignment horizontal="right" vertical="top"/>
    </xf>
    <xf numFmtId="0" fontId="2" fillId="0" borderId="0" xfId="0" applyFont="1" applyAlignment="1">
      <alignment horizontal="left" vertical="top" wrapText="1"/>
    </xf>
    <xf numFmtId="0" fontId="14" fillId="0" borderId="0" xfId="0" applyFont="1"/>
  </cellXfs>
  <cellStyles count="1">
    <cellStyle name="Normal" xfId="0" builtinId="0"/>
  </cellStyles>
  <dxfs count="3">
    <dxf>
      <font>
        <color rgb="FFB3261E"/>
      </font>
    </dxf>
    <dxf>
      <font>
        <color rgb="FF1B7F4B"/>
      </font>
    </dxf>
    <dxf>
      <fill>
        <patternFill patternType="solid">
          <bgColor rgb="FFFDE8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uildworkpro.com/features/reports/" TargetMode="External"/><Relationship Id="rId2" Type="http://schemas.openxmlformats.org/officeDocument/2006/relationships/hyperlink" Target="https://buildworkpro.com/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6"/>
  <sheetViews>
    <sheetView workbookViewId="0" showGridLines="0">
      <pane xSplit="2" ySplit="11" topLeftCell="C12" activePane="bottomRight" state="frozen"/>
      <selection pane="bottomRight"/>
    </sheetView>
  </sheetViews>
  <sheetFormatPr defaultRowHeight="15" outlineLevelRow="0" outlineLevelCol="0" x14ac:dyDescent="55"/>
  <cols>
    <col min="1" max="1" width="10" customWidth="1"/>
    <col min="2" max="2" width="40" customWidth="1"/>
    <col min="3" max="3" width="7" customWidth="1"/>
    <col min="4" max="4" width="15" customWidth="1"/>
    <col min="5" max="5" width="14" customWidth="1"/>
    <col min="6" max="6" width="15" customWidth="1"/>
    <col min="7" max="7" width="14" customWidth="1"/>
    <col min="8" max="8" width="15" customWidth="1"/>
    <col min="9" max="9" width="14" customWidth="1"/>
    <col min="10" max="10" width="15" customWidth="1"/>
    <col min="11" max="11" width="14" customWidth="1"/>
  </cols>
  <sheetData>
    <row r="1" ht="30" customHeight="1" spans="1:12" x14ac:dyDescent="0.25">
      <c r="A1" s="1" t="s">
        <v>0</v>
      </c>
      <c r="J1" s="2" t="s">
        <v>1</v>
      </c>
      <c r="K1" s="2"/>
      <c r="L1" s="2"/>
    </row>
    <row r="2" spans="1:1" x14ac:dyDescent="0.25">
      <c r="A2" s="3" t="s">
        <v>2</v>
      </c>
    </row>
    <row r="3" ht="6" customHeight="1" spans="1:12" x14ac:dyDescent="0.25">
      <c r="A3" s="4"/>
      <c r="B3" s="4"/>
      <c r="C3" s="4"/>
      <c r="D3" s="4"/>
      <c r="E3" s="4"/>
      <c r="F3" s="4"/>
      <c r="G3" s="4"/>
      <c r="H3" s="4"/>
      <c r="I3" s="4"/>
      <c r="J3" s="4"/>
      <c r="K3" s="4"/>
      <c r="L3" s="4"/>
    </row>
    <row r="4" spans="1:2" x14ac:dyDescent="0.25">
      <c r="A4" s="5"/>
      <c r="B4" s="6" t="s">
        <v>3</v>
      </c>
    </row>
    <row r="5" spans="1:7" x14ac:dyDescent="0.25">
      <c r="A5" s="7" t="s">
        <v>4</v>
      </c>
      <c r="G5" s="7" t="s">
        <v>5</v>
      </c>
    </row>
    <row r="6" spans="1:11" x14ac:dyDescent="0.25">
      <c r="A6" s="8" t="s">
        <v>6</v>
      </c>
      <c r="B6" s="9"/>
      <c r="C6" s="9"/>
      <c r="G6" s="8" t="s">
        <v>7</v>
      </c>
      <c r="H6" s="10"/>
      <c r="J6" s="11" t="s">
        <v>8</v>
      </c>
      <c r="K6" s="12">
        <f>H6+H7</f>
      </c>
    </row>
    <row r="7" spans="1:11" x14ac:dyDescent="0.25">
      <c r="A7" s="8" t="s">
        <v>9</v>
      </c>
      <c r="B7" s="9"/>
      <c r="C7" s="9"/>
      <c r="G7" s="8" t="s">
        <v>10</v>
      </c>
      <c r="H7" s="10"/>
      <c r="J7" s="11" t="s">
        <v>11</v>
      </c>
      <c r="K7" s="13">
        <f>K6-J42</f>
      </c>
    </row>
    <row r="8" spans="1:11" x14ac:dyDescent="0.25">
      <c r="A8" s="8" t="s">
        <v>12</v>
      </c>
      <c r="B8" s="9"/>
      <c r="C8" s="9"/>
      <c r="J8" s="11" t="s">
        <v>13</v>
      </c>
      <c r="K8" s="14">
        <f>IF(K6=0,"",K7/K6)</f>
      </c>
    </row>
    <row r="9" spans="1:11" x14ac:dyDescent="0.25">
      <c r="A9" s="8" t="s">
        <v>14</v>
      </c>
      <c r="B9" s="9"/>
      <c r="C9" s="9"/>
      <c r="J9" s="11" t="s">
        <v>15</v>
      </c>
      <c r="K9" s="15">
        <f>IF(H6=0,"",(H6-D42)/H6)</f>
      </c>
    </row>
    <row r="11" ht="22" customHeight="1" spans="1:12" x14ac:dyDescent="0.25">
      <c r="A11" s="16" t="s">
        <v>16</v>
      </c>
      <c r="B11" s="16" t="s">
        <v>17</v>
      </c>
      <c r="C11" s="17" t="s">
        <v>18</v>
      </c>
      <c r="D11" s="18" t="s">
        <v>19</v>
      </c>
      <c r="E11" s="18" t="s">
        <v>20</v>
      </c>
      <c r="F11" s="18" t="s">
        <v>21</v>
      </c>
      <c r="G11" s="18" t="s">
        <v>22</v>
      </c>
      <c r="H11" s="18" t="s">
        <v>23</v>
      </c>
      <c r="I11" s="18" t="s">
        <v>24</v>
      </c>
      <c r="J11" s="18" t="s">
        <v>25</v>
      </c>
      <c r="K11" s="18" t="s">
        <v>26</v>
      </c>
      <c r="L11" s="18" t="s">
        <v>27</v>
      </c>
    </row>
    <row r="12" spans="1:12" x14ac:dyDescent="0.25">
      <c r="A12" s="19"/>
      <c r="B12" s="20"/>
      <c r="C12" s="21"/>
      <c r="D12" s="22"/>
      <c r="E12" s="22"/>
      <c r="F12" s="23">
        <f>IF(AND(D12="",E12=""),"",N(D12)+N(E12))</f>
      </c>
      <c r="G12" s="22"/>
      <c r="H12" s="22"/>
      <c r="I12" s="22"/>
      <c r="J12" s="23">
        <f>IF(F12="","",IF(I12="",MAX(N(F12),N(G12),N(H12)),N(H12)+I12))</f>
      </c>
      <c r="K12" s="24">
        <f>IF(J12="","",F12-J12)</f>
      </c>
      <c r="L12" s="25">
        <f>IF(OR(F12="",F12=0),"",N(H12)/F12)</f>
      </c>
    </row>
    <row r="13" spans="1:12" x14ac:dyDescent="0.25">
      <c r="A13" s="19"/>
      <c r="B13" s="20"/>
      <c r="C13" s="21"/>
      <c r="D13" s="22"/>
      <c r="E13" s="22"/>
      <c r="F13" s="23">
        <f>IF(AND(D13="",E13=""),"",N(D13)+N(E13))</f>
      </c>
      <c r="G13" s="22"/>
      <c r="H13" s="22"/>
      <c r="I13" s="22"/>
      <c r="J13" s="23">
        <f>IF(F13="","",IF(I13="",MAX(N(F13),N(G13),N(H13)),N(H13)+I13))</f>
      </c>
      <c r="K13" s="24">
        <f>IF(J13="","",F13-J13)</f>
      </c>
      <c r="L13" s="25">
        <f>IF(OR(F13="",F13=0),"",N(H13)/F13)</f>
      </c>
    </row>
    <row r="14" spans="1:12" x14ac:dyDescent="0.25">
      <c r="A14" s="19"/>
      <c r="B14" s="20"/>
      <c r="C14" s="21"/>
      <c r="D14" s="22"/>
      <c r="E14" s="22"/>
      <c r="F14" s="23">
        <f>IF(AND(D14="",E14=""),"",N(D14)+N(E14))</f>
      </c>
      <c r="G14" s="22"/>
      <c r="H14" s="22"/>
      <c r="I14" s="22"/>
      <c r="J14" s="23">
        <f>IF(F14="","",IF(I14="",MAX(N(F14),N(G14),N(H14)),N(H14)+I14))</f>
      </c>
      <c r="K14" s="24">
        <f>IF(J14="","",F14-J14)</f>
      </c>
      <c r="L14" s="25">
        <f>IF(OR(F14="",F14=0),"",N(H14)/F14)</f>
      </c>
    </row>
    <row r="15" spans="1:12" x14ac:dyDescent="0.25">
      <c r="A15" s="19"/>
      <c r="B15" s="20"/>
      <c r="C15" s="21"/>
      <c r="D15" s="22"/>
      <c r="E15" s="22"/>
      <c r="F15" s="23">
        <f>IF(AND(D15="",E15=""),"",N(D15)+N(E15))</f>
      </c>
      <c r="G15" s="22"/>
      <c r="H15" s="22"/>
      <c r="I15" s="22"/>
      <c r="J15" s="23">
        <f>IF(F15="","",IF(I15="",MAX(N(F15),N(G15),N(H15)),N(H15)+I15))</f>
      </c>
      <c r="K15" s="24">
        <f>IF(J15="","",F15-J15)</f>
      </c>
      <c r="L15" s="25">
        <f>IF(OR(F15="",F15=0),"",N(H15)/F15)</f>
      </c>
    </row>
    <row r="16" spans="1:12" x14ac:dyDescent="0.25">
      <c r="A16" s="19"/>
      <c r="B16" s="20"/>
      <c r="C16" s="21"/>
      <c r="D16" s="22"/>
      <c r="E16" s="22"/>
      <c r="F16" s="23">
        <f>IF(AND(D16="",E16=""),"",N(D16)+N(E16))</f>
      </c>
      <c r="G16" s="22"/>
      <c r="H16" s="22"/>
      <c r="I16" s="22"/>
      <c r="J16" s="23">
        <f>IF(F16="","",IF(I16="",MAX(N(F16),N(G16),N(H16)),N(H16)+I16))</f>
      </c>
      <c r="K16" s="24">
        <f>IF(J16="","",F16-J16)</f>
      </c>
      <c r="L16" s="25">
        <f>IF(OR(F16="",F16=0),"",N(H16)/F16)</f>
      </c>
    </row>
    <row r="17" spans="1:12" x14ac:dyDescent="0.25">
      <c r="A17" s="19"/>
      <c r="B17" s="20"/>
      <c r="C17" s="21"/>
      <c r="D17" s="22"/>
      <c r="E17" s="22"/>
      <c r="F17" s="23">
        <f>IF(AND(D17="",E17=""),"",N(D17)+N(E17))</f>
      </c>
      <c r="G17" s="22"/>
      <c r="H17" s="22"/>
      <c r="I17" s="22"/>
      <c r="J17" s="23">
        <f>IF(F17="","",IF(I17="",MAX(N(F17),N(G17),N(H17)),N(H17)+I17))</f>
      </c>
      <c r="K17" s="24">
        <f>IF(J17="","",F17-J17)</f>
      </c>
      <c r="L17" s="25">
        <f>IF(OR(F17="",F17=0),"",N(H17)/F17)</f>
      </c>
    </row>
    <row r="18" spans="1:12" x14ac:dyDescent="0.25">
      <c r="A18" s="19"/>
      <c r="B18" s="20"/>
      <c r="C18" s="21"/>
      <c r="D18" s="22"/>
      <c r="E18" s="22"/>
      <c r="F18" s="23">
        <f>IF(AND(D18="",E18=""),"",N(D18)+N(E18))</f>
      </c>
      <c r="G18" s="22"/>
      <c r="H18" s="22"/>
      <c r="I18" s="22"/>
      <c r="J18" s="23">
        <f>IF(F18="","",IF(I18="",MAX(N(F18),N(G18),N(H18)),N(H18)+I18))</f>
      </c>
      <c r="K18" s="24">
        <f>IF(J18="","",F18-J18)</f>
      </c>
      <c r="L18" s="25">
        <f>IF(OR(F18="",F18=0),"",N(H18)/F18)</f>
      </c>
    </row>
    <row r="19" spans="1:12" x14ac:dyDescent="0.25">
      <c r="A19" s="19"/>
      <c r="B19" s="20"/>
      <c r="C19" s="21"/>
      <c r="D19" s="22"/>
      <c r="E19" s="22"/>
      <c r="F19" s="23">
        <f>IF(AND(D19="",E19=""),"",N(D19)+N(E19))</f>
      </c>
      <c r="G19" s="22"/>
      <c r="H19" s="22"/>
      <c r="I19" s="22"/>
      <c r="J19" s="23">
        <f>IF(F19="","",IF(I19="",MAX(N(F19),N(G19),N(H19)),N(H19)+I19))</f>
      </c>
      <c r="K19" s="24">
        <f>IF(J19="","",F19-J19)</f>
      </c>
      <c r="L19" s="25">
        <f>IF(OR(F19="",F19=0),"",N(H19)/F19)</f>
      </c>
    </row>
    <row r="20" spans="1:12" x14ac:dyDescent="0.25">
      <c r="A20" s="19"/>
      <c r="B20" s="20"/>
      <c r="C20" s="21"/>
      <c r="D20" s="22"/>
      <c r="E20" s="22"/>
      <c r="F20" s="23">
        <f>IF(AND(D20="",E20=""),"",N(D20)+N(E20))</f>
      </c>
      <c r="G20" s="22"/>
      <c r="H20" s="22"/>
      <c r="I20" s="22"/>
      <c r="J20" s="23">
        <f>IF(F20="","",IF(I20="",MAX(N(F20),N(G20),N(H20)),N(H20)+I20))</f>
      </c>
      <c r="K20" s="24">
        <f>IF(J20="","",F20-J20)</f>
      </c>
      <c r="L20" s="25">
        <f>IF(OR(F20="",F20=0),"",N(H20)/F20)</f>
      </c>
    </row>
    <row r="21" spans="1:12" x14ac:dyDescent="0.25">
      <c r="A21" s="19"/>
      <c r="B21" s="20"/>
      <c r="C21" s="21"/>
      <c r="D21" s="22"/>
      <c r="E21" s="22"/>
      <c r="F21" s="23">
        <f>IF(AND(D21="",E21=""),"",N(D21)+N(E21))</f>
      </c>
      <c r="G21" s="22"/>
      <c r="H21" s="22"/>
      <c r="I21" s="22"/>
      <c r="J21" s="23">
        <f>IF(F21="","",IF(I21="",MAX(N(F21),N(G21),N(H21)),N(H21)+I21))</f>
      </c>
      <c r="K21" s="24">
        <f>IF(J21="","",F21-J21)</f>
      </c>
      <c r="L21" s="25">
        <f>IF(OR(F21="",F21=0),"",N(H21)/F21)</f>
      </c>
    </row>
    <row r="22" spans="1:12" x14ac:dyDescent="0.25">
      <c r="A22" s="19"/>
      <c r="B22" s="20"/>
      <c r="C22" s="21"/>
      <c r="D22" s="22"/>
      <c r="E22" s="22"/>
      <c r="F22" s="23">
        <f>IF(AND(D22="",E22=""),"",N(D22)+N(E22))</f>
      </c>
      <c r="G22" s="22"/>
      <c r="H22" s="22"/>
      <c r="I22" s="22"/>
      <c r="J22" s="23">
        <f>IF(F22="","",IF(I22="",MAX(N(F22),N(G22),N(H22)),N(H22)+I22))</f>
      </c>
      <c r="K22" s="24">
        <f>IF(J22="","",F22-J22)</f>
      </c>
      <c r="L22" s="25">
        <f>IF(OR(F22="",F22=0),"",N(H22)/F22)</f>
      </c>
    </row>
    <row r="23" spans="1:12" x14ac:dyDescent="0.25">
      <c r="A23" s="19"/>
      <c r="B23" s="20"/>
      <c r="C23" s="21"/>
      <c r="D23" s="22"/>
      <c r="E23" s="22"/>
      <c r="F23" s="23">
        <f>IF(AND(D23="",E23=""),"",N(D23)+N(E23))</f>
      </c>
      <c r="G23" s="22"/>
      <c r="H23" s="22"/>
      <c r="I23" s="22"/>
      <c r="J23" s="23">
        <f>IF(F23="","",IF(I23="",MAX(N(F23),N(G23),N(H23)),N(H23)+I23))</f>
      </c>
      <c r="K23" s="24">
        <f>IF(J23="","",F23-J23)</f>
      </c>
      <c r="L23" s="25">
        <f>IF(OR(F23="",F23=0),"",N(H23)/F23)</f>
      </c>
    </row>
    <row r="24" spans="1:12" x14ac:dyDescent="0.25">
      <c r="A24" s="19"/>
      <c r="B24" s="20"/>
      <c r="C24" s="21"/>
      <c r="D24" s="22"/>
      <c r="E24" s="22"/>
      <c r="F24" s="23">
        <f>IF(AND(D24="",E24=""),"",N(D24)+N(E24))</f>
      </c>
      <c r="G24" s="22"/>
      <c r="H24" s="22"/>
      <c r="I24" s="22"/>
      <c r="J24" s="23">
        <f>IF(F24="","",IF(I24="",MAX(N(F24),N(G24),N(H24)),N(H24)+I24))</f>
      </c>
      <c r="K24" s="24">
        <f>IF(J24="","",F24-J24)</f>
      </c>
      <c r="L24" s="25">
        <f>IF(OR(F24="",F24=0),"",N(H24)/F24)</f>
      </c>
    </row>
    <row r="25" spans="1:12" x14ac:dyDescent="0.25">
      <c r="A25" s="19"/>
      <c r="B25" s="20"/>
      <c r="C25" s="21"/>
      <c r="D25" s="22"/>
      <c r="E25" s="22"/>
      <c r="F25" s="23">
        <f>IF(AND(D25="",E25=""),"",N(D25)+N(E25))</f>
      </c>
      <c r="G25" s="22"/>
      <c r="H25" s="22"/>
      <c r="I25" s="22"/>
      <c r="J25" s="23">
        <f>IF(F25="","",IF(I25="",MAX(N(F25),N(G25),N(H25)),N(H25)+I25))</f>
      </c>
      <c r="K25" s="24">
        <f>IF(J25="","",F25-J25)</f>
      </c>
      <c r="L25" s="25">
        <f>IF(OR(F25="",F25=0),"",N(H25)/F25)</f>
      </c>
    </row>
    <row r="26" spans="1:12" x14ac:dyDescent="0.25">
      <c r="A26" s="19"/>
      <c r="B26" s="20"/>
      <c r="C26" s="21"/>
      <c r="D26" s="22"/>
      <c r="E26" s="22"/>
      <c r="F26" s="23">
        <f>IF(AND(D26="",E26=""),"",N(D26)+N(E26))</f>
      </c>
      <c r="G26" s="22"/>
      <c r="H26" s="22"/>
      <c r="I26" s="22"/>
      <c r="J26" s="23">
        <f>IF(F26="","",IF(I26="",MAX(N(F26),N(G26),N(H26)),N(H26)+I26))</f>
      </c>
      <c r="K26" s="24">
        <f>IF(J26="","",F26-J26)</f>
      </c>
      <c r="L26" s="25">
        <f>IF(OR(F26="",F26=0),"",N(H26)/F26)</f>
      </c>
    </row>
    <row r="27" spans="1:12" x14ac:dyDescent="0.25">
      <c r="A27" s="19"/>
      <c r="B27" s="20"/>
      <c r="C27" s="21"/>
      <c r="D27" s="22"/>
      <c r="E27" s="22"/>
      <c r="F27" s="23">
        <f>IF(AND(D27="",E27=""),"",N(D27)+N(E27))</f>
      </c>
      <c r="G27" s="22"/>
      <c r="H27" s="22"/>
      <c r="I27" s="22"/>
      <c r="J27" s="23">
        <f>IF(F27="","",IF(I27="",MAX(N(F27),N(G27),N(H27)),N(H27)+I27))</f>
      </c>
      <c r="K27" s="24">
        <f>IF(J27="","",F27-J27)</f>
      </c>
      <c r="L27" s="25">
        <f>IF(OR(F27="",F27=0),"",N(H27)/F27)</f>
      </c>
    </row>
    <row r="28" spans="1:12" x14ac:dyDescent="0.25">
      <c r="A28" s="19"/>
      <c r="B28" s="20"/>
      <c r="C28" s="21"/>
      <c r="D28" s="22"/>
      <c r="E28" s="22"/>
      <c r="F28" s="23">
        <f>IF(AND(D28="",E28=""),"",N(D28)+N(E28))</f>
      </c>
      <c r="G28" s="22"/>
      <c r="H28" s="22"/>
      <c r="I28" s="22"/>
      <c r="J28" s="23">
        <f>IF(F28="","",IF(I28="",MAX(N(F28),N(G28),N(H28)),N(H28)+I28))</f>
      </c>
      <c r="K28" s="24">
        <f>IF(J28="","",F28-J28)</f>
      </c>
      <c r="L28" s="25">
        <f>IF(OR(F28="",F28=0),"",N(H28)/F28)</f>
      </c>
    </row>
    <row r="29" spans="1:12" x14ac:dyDescent="0.25">
      <c r="A29" s="19"/>
      <c r="B29" s="20"/>
      <c r="C29" s="21"/>
      <c r="D29" s="22"/>
      <c r="E29" s="22"/>
      <c r="F29" s="23">
        <f>IF(AND(D29="",E29=""),"",N(D29)+N(E29))</f>
      </c>
      <c r="G29" s="22"/>
      <c r="H29" s="22"/>
      <c r="I29" s="22"/>
      <c r="J29" s="23">
        <f>IF(F29="","",IF(I29="",MAX(N(F29),N(G29),N(H29)),N(H29)+I29))</f>
      </c>
      <c r="K29" s="24">
        <f>IF(J29="","",F29-J29)</f>
      </c>
      <c r="L29" s="25">
        <f>IF(OR(F29="",F29=0),"",N(H29)/F29)</f>
      </c>
    </row>
    <row r="30" spans="1:12" x14ac:dyDescent="0.25">
      <c r="A30" s="19"/>
      <c r="B30" s="20"/>
      <c r="C30" s="21"/>
      <c r="D30" s="22"/>
      <c r="E30" s="22"/>
      <c r="F30" s="23">
        <f>IF(AND(D30="",E30=""),"",N(D30)+N(E30))</f>
      </c>
      <c r="G30" s="22"/>
      <c r="H30" s="22"/>
      <c r="I30" s="22"/>
      <c r="J30" s="23">
        <f>IF(F30="","",IF(I30="",MAX(N(F30),N(G30),N(H30)),N(H30)+I30))</f>
      </c>
      <c r="K30" s="24">
        <f>IF(J30="","",F30-J30)</f>
      </c>
      <c r="L30" s="25">
        <f>IF(OR(F30="",F30=0),"",N(H30)/F30)</f>
      </c>
    </row>
    <row r="31" spans="1:12" x14ac:dyDescent="0.25">
      <c r="A31" s="19"/>
      <c r="B31" s="20"/>
      <c r="C31" s="21"/>
      <c r="D31" s="22"/>
      <c r="E31" s="22"/>
      <c r="F31" s="23">
        <f>IF(AND(D31="",E31=""),"",N(D31)+N(E31))</f>
      </c>
      <c r="G31" s="22"/>
      <c r="H31" s="22"/>
      <c r="I31" s="22"/>
      <c r="J31" s="23">
        <f>IF(F31="","",IF(I31="",MAX(N(F31),N(G31),N(H31)),N(H31)+I31))</f>
      </c>
      <c r="K31" s="24">
        <f>IF(J31="","",F31-J31)</f>
      </c>
      <c r="L31" s="25">
        <f>IF(OR(F31="",F31=0),"",N(H31)/F31)</f>
      </c>
    </row>
    <row r="32" spans="1:12" x14ac:dyDescent="0.25">
      <c r="A32" s="19"/>
      <c r="B32" s="20"/>
      <c r="C32" s="21"/>
      <c r="D32" s="22"/>
      <c r="E32" s="22"/>
      <c r="F32" s="23">
        <f>IF(AND(D32="",E32=""),"",N(D32)+N(E32))</f>
      </c>
      <c r="G32" s="22"/>
      <c r="H32" s="22"/>
      <c r="I32" s="22"/>
      <c r="J32" s="23">
        <f>IF(F32="","",IF(I32="",MAX(N(F32),N(G32),N(H32)),N(H32)+I32))</f>
      </c>
      <c r="K32" s="24">
        <f>IF(J32="","",F32-J32)</f>
      </c>
      <c r="L32" s="25">
        <f>IF(OR(F32="",F32=0),"",N(H32)/F32)</f>
      </c>
    </row>
    <row r="33" spans="1:12" x14ac:dyDescent="0.25">
      <c r="A33" s="19"/>
      <c r="B33" s="20"/>
      <c r="C33" s="21"/>
      <c r="D33" s="22"/>
      <c r="E33" s="22"/>
      <c r="F33" s="23">
        <f>IF(AND(D33="",E33=""),"",N(D33)+N(E33))</f>
      </c>
      <c r="G33" s="22"/>
      <c r="H33" s="22"/>
      <c r="I33" s="22"/>
      <c r="J33" s="23">
        <f>IF(F33="","",IF(I33="",MAX(N(F33),N(G33),N(H33)),N(H33)+I33))</f>
      </c>
      <c r="K33" s="24">
        <f>IF(J33="","",F33-J33)</f>
      </c>
      <c r="L33" s="25">
        <f>IF(OR(F33="",F33=0),"",N(H33)/F33)</f>
      </c>
    </row>
    <row r="34" spans="1:12" x14ac:dyDescent="0.25">
      <c r="A34" s="19"/>
      <c r="B34" s="20"/>
      <c r="C34" s="21"/>
      <c r="D34" s="22"/>
      <c r="E34" s="22"/>
      <c r="F34" s="23">
        <f>IF(AND(D34="",E34=""),"",N(D34)+N(E34))</f>
      </c>
      <c r="G34" s="22"/>
      <c r="H34" s="22"/>
      <c r="I34" s="22"/>
      <c r="J34" s="23">
        <f>IF(F34="","",IF(I34="",MAX(N(F34),N(G34),N(H34)),N(H34)+I34))</f>
      </c>
      <c r="K34" s="24">
        <f>IF(J34="","",F34-J34)</f>
      </c>
      <c r="L34" s="25">
        <f>IF(OR(F34="",F34=0),"",N(H34)/F34)</f>
      </c>
    </row>
    <row r="35" spans="1:12" x14ac:dyDescent="0.25">
      <c r="A35" s="19"/>
      <c r="B35" s="20"/>
      <c r="C35" s="21"/>
      <c r="D35" s="22"/>
      <c r="E35" s="22"/>
      <c r="F35" s="23">
        <f>IF(AND(D35="",E35=""),"",N(D35)+N(E35))</f>
      </c>
      <c r="G35" s="22"/>
      <c r="H35" s="22"/>
      <c r="I35" s="22"/>
      <c r="J35" s="23">
        <f>IF(F35="","",IF(I35="",MAX(N(F35),N(G35),N(H35)),N(H35)+I35))</f>
      </c>
      <c r="K35" s="24">
        <f>IF(J35="","",F35-J35)</f>
      </c>
      <c r="L35" s="25">
        <f>IF(OR(F35="",F35=0),"",N(H35)/F35)</f>
      </c>
    </row>
    <row r="36" spans="1:12" x14ac:dyDescent="0.25">
      <c r="A36" s="19"/>
      <c r="B36" s="20"/>
      <c r="C36" s="21"/>
      <c r="D36" s="22"/>
      <c r="E36" s="22"/>
      <c r="F36" s="23">
        <f>IF(AND(D36="",E36=""),"",N(D36)+N(E36))</f>
      </c>
      <c r="G36" s="22"/>
      <c r="H36" s="22"/>
      <c r="I36" s="22"/>
      <c r="J36" s="23">
        <f>IF(F36="","",IF(I36="",MAX(N(F36),N(G36),N(H36)),N(H36)+I36))</f>
      </c>
      <c r="K36" s="24">
        <f>IF(J36="","",F36-J36)</f>
      </c>
      <c r="L36" s="25">
        <f>IF(OR(F36="",F36=0),"",N(H36)/F36)</f>
      </c>
    </row>
    <row r="37" spans="1:12" x14ac:dyDescent="0.25">
      <c r="A37" s="19"/>
      <c r="B37" s="20"/>
      <c r="C37" s="21"/>
      <c r="D37" s="22"/>
      <c r="E37" s="22"/>
      <c r="F37" s="23">
        <f>IF(AND(D37="",E37=""),"",N(D37)+N(E37))</f>
      </c>
      <c r="G37" s="22"/>
      <c r="H37" s="22"/>
      <c r="I37" s="22"/>
      <c r="J37" s="23">
        <f>IF(F37="","",IF(I37="",MAX(N(F37),N(G37),N(H37)),N(H37)+I37))</f>
      </c>
      <c r="K37" s="24">
        <f>IF(J37="","",F37-J37)</f>
      </c>
      <c r="L37" s="25">
        <f>IF(OR(F37="",F37=0),"",N(H37)/F37)</f>
      </c>
    </row>
    <row r="38" spans="1:12" x14ac:dyDescent="0.25">
      <c r="A38" s="19"/>
      <c r="B38" s="20"/>
      <c r="C38" s="21"/>
      <c r="D38" s="22"/>
      <c r="E38" s="22"/>
      <c r="F38" s="23">
        <f>IF(AND(D38="",E38=""),"",N(D38)+N(E38))</f>
      </c>
      <c r="G38" s="22"/>
      <c r="H38" s="22"/>
      <c r="I38" s="22"/>
      <c r="J38" s="23">
        <f>IF(F38="","",IF(I38="",MAX(N(F38),N(G38),N(H38)),N(H38)+I38))</f>
      </c>
      <c r="K38" s="24">
        <f>IF(J38="","",F38-J38)</f>
      </c>
      <c r="L38" s="25">
        <f>IF(OR(F38="",F38=0),"",N(H38)/F38)</f>
      </c>
    </row>
    <row r="39" spans="1:12" x14ac:dyDescent="0.25">
      <c r="A39" s="19"/>
      <c r="B39" s="20"/>
      <c r="C39" s="21"/>
      <c r="D39" s="22"/>
      <c r="E39" s="22"/>
      <c r="F39" s="23">
        <f>IF(AND(D39="",E39=""),"",N(D39)+N(E39))</f>
      </c>
      <c r="G39" s="22"/>
      <c r="H39" s="22"/>
      <c r="I39" s="22"/>
      <c r="J39" s="23">
        <f>IF(F39="","",IF(I39="",MAX(N(F39),N(G39),N(H39)),N(H39)+I39))</f>
      </c>
      <c r="K39" s="24">
        <f>IF(J39="","",F39-J39)</f>
      </c>
      <c r="L39" s="25">
        <f>IF(OR(F39="",F39=0),"",N(H39)/F39)</f>
      </c>
    </row>
    <row r="40" spans="1:12" x14ac:dyDescent="0.25">
      <c r="A40" s="19"/>
      <c r="B40" s="20"/>
      <c r="C40" s="21"/>
      <c r="D40" s="22"/>
      <c r="E40" s="22"/>
      <c r="F40" s="23">
        <f>IF(AND(D40="",E40=""),"",N(D40)+N(E40))</f>
      </c>
      <c r="G40" s="22"/>
      <c r="H40" s="22"/>
      <c r="I40" s="22"/>
      <c r="J40" s="23">
        <f>IF(F40="","",IF(I40="",MAX(N(F40),N(G40),N(H40)),N(H40)+I40))</f>
      </c>
      <c r="K40" s="24">
        <f>IF(J40="","",F40-J40)</f>
      </c>
      <c r="L40" s="25">
        <f>IF(OR(F40="",F40=0),"",N(H40)/F40)</f>
      </c>
    </row>
    <row r="41" spans="1:12" x14ac:dyDescent="0.25">
      <c r="A41" s="19"/>
      <c r="B41" s="20"/>
      <c r="C41" s="21"/>
      <c r="D41" s="22"/>
      <c r="E41" s="22"/>
      <c r="F41" s="23">
        <f>IF(AND(D41="",E41=""),"",N(D41)+N(E41))</f>
      </c>
      <c r="G41" s="22"/>
      <c r="H41" s="22"/>
      <c r="I41" s="22"/>
      <c r="J41" s="23">
        <f>IF(F41="","",IF(I41="",MAX(N(F41),N(G41),N(H41)),N(H41)+I41))</f>
      </c>
      <c r="K41" s="24">
        <f>IF(J41="","",F41-J41)</f>
      </c>
      <c r="L41" s="25">
        <f>IF(OR(F41="",F41=0),"",N(H41)/F41)</f>
      </c>
    </row>
    <row r="42" ht="22" customHeight="1" spans="1:12" x14ac:dyDescent="0.25">
      <c r="A42" s="26" t="s">
        <v>28</v>
      </c>
      <c r="B42" s="26" t="s">
        <v>29</v>
      </c>
      <c r="C42" s="26"/>
      <c r="D42" s="27">
        <f>SUM(D12:D41)</f>
      </c>
      <c r="E42" s="27">
        <f>SUM(E12:E41)</f>
      </c>
      <c r="F42" s="27">
        <f>SUM(F12:F41)</f>
      </c>
      <c r="G42" s="27">
        <f>SUM(G12:G41)</f>
      </c>
      <c r="H42" s="27">
        <f>SUM(H12:H41)</f>
      </c>
      <c r="I42" s="27">
        <f>SUM(I12:I41)</f>
      </c>
      <c r="J42" s="27">
        <f>SUM(J12:J41)</f>
      </c>
      <c r="K42" s="28">
        <f>F42-J42</f>
      </c>
      <c r="L42" s="29">
        <f>IF(F42=0,"",H42/F42)</f>
      </c>
    </row>
    <row r="44" ht="40" customHeight="1" spans="1:12" x14ac:dyDescent="0.25">
      <c r="A44" s="30" t="s">
        <v>30</v>
      </c>
      <c r="B44" s="30"/>
      <c r="C44" s="30"/>
      <c r="D44" s="30"/>
      <c r="E44" s="30"/>
      <c r="F44" s="30"/>
      <c r="G44" s="30"/>
      <c r="H44" s="30"/>
      <c r="I44" s="30"/>
      <c r="J44" s="30"/>
      <c r="K44" s="30"/>
      <c r="L44" s="30"/>
    </row>
    <row r="46" ht="26" customHeight="1" spans="1:12" x14ac:dyDescent="0.25">
      <c r="A46" s="31" t="s">
        <v>31</v>
      </c>
      <c r="B46" s="31"/>
      <c r="C46" s="31"/>
      <c r="D46" s="31"/>
      <c r="E46" s="31"/>
      <c r="F46" s="31"/>
      <c r="G46" s="31"/>
      <c r="H46" s="31"/>
      <c r="I46" s="31"/>
      <c r="J46" s="31"/>
      <c r="K46" s="31"/>
      <c r="L46" s="31"/>
    </row>
  </sheetData>
  <mergeCells count="7">
    <mergeCell ref="J1:L1"/>
    <mergeCell ref="B6:C6"/>
    <mergeCell ref="B7:C7"/>
    <mergeCell ref="B8:C8"/>
    <mergeCell ref="B9:C9"/>
    <mergeCell ref="A44:L44"/>
    <mergeCell ref="A46:L46"/>
  </mergeCells>
  <conditionalFormatting sqref="K12:K41">
    <cfRule type="cellIs" dxfId="0" priority="1" operator="lessThan">
      <formula>0</formula>
    </cfRule>
    <cfRule type="cellIs" dxfId="1" priority="2" operator="greaterThan">
      <formula>0</formula>
    </cfRule>
  </conditionalFormatting>
  <conditionalFormatting sqref="L12:L41">
    <cfRule type="cellIs" dxfId="2" priority="1" operator="greaterThan">
      <formula>1</formula>
    </cfRule>
  </conditionalFormatting>
  <dataValidations count="1">
    <dataValidation type="list" allowBlank="1" showErrorMessage="1" errorTitle="Pick from the list" error="Choose one of: L, M, E, S, O" sqref="C12:C41">
      <formula1>"L,M,E,S,O"</formula1>
    </dataValidation>
  </dataValidations>
  <hyperlinks>
    <hyperlink ref="A46" r:id="rId1"/>
  </hyperlinks>
  <printOptions horizontalCentered="1"/>
  <pageMargins left="0.5" right="0.5" top="0.6" bottom="0.6" header="0.3" footer="0.3"/>
  <pageSetup paperSize="1" orientation="landscape" horizontalDpi="4294967295" verticalDpi="4294967295" scale="100" fitToWidth="1" fitToHeight="0"/>
  <headerFooter>
    <oddFooter>&amp;L&amp;8&amp;K8B93A1Free template by BuildWorkPro · buildworkpro.com/templates&amp;C&amp;8&amp;K8B93A1Budget&amp;R&amp;8&amp;K8B93A1Page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8"/>
  <sheetViews>
    <sheetView workbookViewId="0" showGridLines="0"/>
  </sheetViews>
  <sheetFormatPr defaultRowHeight="15" outlineLevelRow="0" outlineLevelCol="0" x14ac:dyDescent="55"/>
  <cols>
    <col min="1" max="1" width="12" customWidth="1"/>
    <col min="2" max="2" width="50" customWidth="1"/>
    <col min="4" max="4" width="40" customWidth="1"/>
  </cols>
  <sheetData>
    <row r="1" ht="30" customHeight="1" spans="1:1" x14ac:dyDescent="0.25">
      <c r="A1" s="1" t="s">
        <v>32</v>
      </c>
    </row>
    <row r="2" spans="1:1" x14ac:dyDescent="0.25">
      <c r="A2" s="3" t="s">
        <v>33</v>
      </c>
    </row>
    <row r="3" ht="6" customHeight="1" spans="1:4" x14ac:dyDescent="0.25">
      <c r="A3" s="4"/>
      <c r="B3" s="4"/>
      <c r="C3" s="4"/>
      <c r="D3" s="4"/>
    </row>
    <row r="4" spans="1:2" x14ac:dyDescent="0.25">
      <c r="A4" s="5"/>
      <c r="B4" s="6" t="s">
        <v>3</v>
      </c>
    </row>
    <row r="6" ht="22" customHeight="1" spans="1:4" x14ac:dyDescent="0.25">
      <c r="A6" s="16" t="s">
        <v>16</v>
      </c>
      <c r="B6" s="16" t="s">
        <v>34</v>
      </c>
      <c r="C6" s="17" t="s">
        <v>18</v>
      </c>
      <c r="D6" s="16" t="s">
        <v>35</v>
      </c>
    </row>
    <row r="7" spans="1:4" x14ac:dyDescent="0.25">
      <c r="A7" s="19" t="s">
        <v>36</v>
      </c>
      <c r="B7" s="19" t="s">
        <v>37</v>
      </c>
      <c r="C7" s="21" t="s">
        <v>38</v>
      </c>
      <c r="D7" s="20"/>
    </row>
    <row r="8" spans="1:4" x14ac:dyDescent="0.25">
      <c r="A8" s="19" t="s">
        <v>39</v>
      </c>
      <c r="B8" s="19" t="s">
        <v>40</v>
      </c>
      <c r="C8" s="21" t="s">
        <v>41</v>
      </c>
      <c r="D8" s="20"/>
    </row>
    <row r="9" spans="1:4" x14ac:dyDescent="0.25">
      <c r="A9" s="19" t="s">
        <v>42</v>
      </c>
      <c r="B9" s="19" t="s">
        <v>43</v>
      </c>
      <c r="C9" s="21" t="s">
        <v>44</v>
      </c>
      <c r="D9" s="20"/>
    </row>
    <row r="10" spans="1:4" x14ac:dyDescent="0.25">
      <c r="A10" s="19" t="s">
        <v>45</v>
      </c>
      <c r="B10" s="19" t="s">
        <v>46</v>
      </c>
      <c r="C10" s="21" t="s">
        <v>44</v>
      </c>
      <c r="D10" s="20"/>
    </row>
    <row r="11" spans="1:4" x14ac:dyDescent="0.25">
      <c r="A11" s="19" t="s">
        <v>47</v>
      </c>
      <c r="B11" s="19" t="s">
        <v>48</v>
      </c>
      <c r="C11" s="21" t="s">
        <v>44</v>
      </c>
      <c r="D11" s="20"/>
    </row>
    <row r="12" spans="1:4" x14ac:dyDescent="0.25">
      <c r="A12" s="19" t="s">
        <v>49</v>
      </c>
      <c r="B12" s="19" t="s">
        <v>50</v>
      </c>
      <c r="C12" s="21" t="s">
        <v>41</v>
      </c>
      <c r="D12" s="20"/>
    </row>
    <row r="13" spans="1:4" x14ac:dyDescent="0.25">
      <c r="A13" s="19" t="s">
        <v>51</v>
      </c>
      <c r="B13" s="19" t="s">
        <v>52</v>
      </c>
      <c r="C13" s="21" t="s">
        <v>41</v>
      </c>
      <c r="D13" s="20"/>
    </row>
    <row r="14" spans="1:4" x14ac:dyDescent="0.25">
      <c r="A14" s="19" t="s">
        <v>53</v>
      </c>
      <c r="B14" s="19" t="s">
        <v>54</v>
      </c>
      <c r="C14" s="21" t="s">
        <v>41</v>
      </c>
      <c r="D14" s="20"/>
    </row>
    <row r="15" spans="1:4" x14ac:dyDescent="0.25">
      <c r="A15" s="19" t="s">
        <v>55</v>
      </c>
      <c r="B15" s="19" t="s">
        <v>56</v>
      </c>
      <c r="C15" s="21" t="s">
        <v>41</v>
      </c>
      <c r="D15" s="20"/>
    </row>
    <row r="16" spans="1:4" x14ac:dyDescent="0.25">
      <c r="A16" s="19" t="s">
        <v>57</v>
      </c>
      <c r="B16" s="19" t="s">
        <v>58</v>
      </c>
      <c r="C16" s="21" t="s">
        <v>59</v>
      </c>
      <c r="D16" s="20"/>
    </row>
    <row r="17" spans="1:4" x14ac:dyDescent="0.25">
      <c r="A17" s="19" t="s">
        <v>60</v>
      </c>
      <c r="B17" s="19" t="s">
        <v>61</v>
      </c>
      <c r="C17" s="21" t="s">
        <v>59</v>
      </c>
      <c r="D17" s="20"/>
    </row>
    <row r="18" spans="1:4" x14ac:dyDescent="0.25">
      <c r="A18" s="19" t="s">
        <v>62</v>
      </c>
      <c r="B18" s="19" t="s">
        <v>63</v>
      </c>
      <c r="C18" s="21" t="s">
        <v>64</v>
      </c>
      <c r="D18" s="20"/>
    </row>
    <row r="19" spans="1:4" x14ac:dyDescent="0.25">
      <c r="A19" s="19" t="s">
        <v>65</v>
      </c>
      <c r="B19" s="19" t="s">
        <v>66</v>
      </c>
      <c r="C19" s="21" t="s">
        <v>59</v>
      </c>
      <c r="D19" s="20"/>
    </row>
    <row r="20" spans="1:4" x14ac:dyDescent="0.25">
      <c r="A20" s="19" t="s">
        <v>67</v>
      </c>
      <c r="B20" s="19" t="s">
        <v>68</v>
      </c>
      <c r="C20" s="21" t="s">
        <v>64</v>
      </c>
      <c r="D20" s="20"/>
    </row>
    <row r="21" spans="1:4" x14ac:dyDescent="0.25">
      <c r="A21" s="19" t="s">
        <v>69</v>
      </c>
      <c r="B21" s="19" t="s">
        <v>70</v>
      </c>
      <c r="C21" s="21" t="s">
        <v>64</v>
      </c>
      <c r="D21" s="20"/>
    </row>
    <row r="22" spans="1:4" x14ac:dyDescent="0.25">
      <c r="A22" s="19" t="s">
        <v>71</v>
      </c>
      <c r="B22" s="19" t="s">
        <v>72</v>
      </c>
      <c r="C22" s="21" t="s">
        <v>59</v>
      </c>
      <c r="D22" s="20"/>
    </row>
    <row r="23" spans="1:4" x14ac:dyDescent="0.25">
      <c r="A23" s="19" t="s">
        <v>73</v>
      </c>
      <c r="B23" s="19" t="s">
        <v>74</v>
      </c>
      <c r="C23" s="21" t="s">
        <v>59</v>
      </c>
      <c r="D23" s="20"/>
    </row>
    <row r="24" spans="1:4" x14ac:dyDescent="0.25">
      <c r="A24" s="19" t="s">
        <v>75</v>
      </c>
      <c r="B24" s="19" t="s">
        <v>76</v>
      </c>
      <c r="C24" s="21" t="s">
        <v>38</v>
      </c>
      <c r="D24" s="20"/>
    </row>
    <row r="25" spans="1:4" x14ac:dyDescent="0.25">
      <c r="A25" s="19" t="s">
        <v>77</v>
      </c>
      <c r="B25" s="19" t="s">
        <v>78</v>
      </c>
      <c r="C25" s="21" t="s">
        <v>64</v>
      </c>
      <c r="D25" s="20"/>
    </row>
    <row r="26" spans="1:4" x14ac:dyDescent="0.25">
      <c r="A26" s="19" t="s">
        <v>79</v>
      </c>
      <c r="B26" s="19" t="s">
        <v>80</v>
      </c>
      <c r="C26" s="21" t="s">
        <v>64</v>
      </c>
      <c r="D26" s="20"/>
    </row>
    <row r="27" spans="1:4" x14ac:dyDescent="0.25">
      <c r="A27" s="19" t="s">
        <v>81</v>
      </c>
      <c r="B27" s="19" t="s">
        <v>82</v>
      </c>
      <c r="C27" s="21" t="s">
        <v>64</v>
      </c>
      <c r="D27" s="20"/>
    </row>
    <row r="28" spans="1:4" x14ac:dyDescent="0.25">
      <c r="A28" s="19" t="s">
        <v>83</v>
      </c>
      <c r="B28" s="19" t="s">
        <v>84</v>
      </c>
      <c r="C28" s="21" t="s">
        <v>64</v>
      </c>
      <c r="D28" s="20"/>
    </row>
    <row r="29" spans="1:4" x14ac:dyDescent="0.25">
      <c r="A29" s="19" t="s">
        <v>85</v>
      </c>
      <c r="B29" s="19" t="s">
        <v>86</v>
      </c>
      <c r="C29" s="21" t="s">
        <v>38</v>
      </c>
      <c r="D29" s="20"/>
    </row>
    <row r="30" spans="1:4" x14ac:dyDescent="0.25">
      <c r="A30" s="19" t="s">
        <v>87</v>
      </c>
      <c r="B30" s="19" t="s">
        <v>88</v>
      </c>
      <c r="C30" s="21" t="s">
        <v>59</v>
      </c>
      <c r="D30" s="20"/>
    </row>
    <row r="31" spans="1:4" x14ac:dyDescent="0.25">
      <c r="A31" s="19" t="s">
        <v>89</v>
      </c>
      <c r="B31" s="19" t="s">
        <v>90</v>
      </c>
      <c r="C31" s="21" t="s">
        <v>59</v>
      </c>
      <c r="D31" s="20"/>
    </row>
    <row r="32" spans="1:4" x14ac:dyDescent="0.25">
      <c r="A32" s="19" t="s">
        <v>91</v>
      </c>
      <c r="B32" s="19" t="s">
        <v>92</v>
      </c>
      <c r="C32" s="21" t="s">
        <v>64</v>
      </c>
      <c r="D32" s="20"/>
    </row>
    <row r="33" spans="1:4" x14ac:dyDescent="0.25">
      <c r="A33" s="19" t="s">
        <v>93</v>
      </c>
      <c r="B33" s="19" t="s">
        <v>94</v>
      </c>
      <c r="C33" s="21" t="s">
        <v>59</v>
      </c>
      <c r="D33" s="20"/>
    </row>
    <row r="34" spans="1:4" x14ac:dyDescent="0.25">
      <c r="A34" s="19" t="s">
        <v>95</v>
      </c>
      <c r="B34" s="19" t="s">
        <v>96</v>
      </c>
      <c r="C34" s="21" t="s">
        <v>64</v>
      </c>
      <c r="D34" s="20"/>
    </row>
    <row r="35" spans="1:4" x14ac:dyDescent="0.25">
      <c r="A35" s="19" t="s">
        <v>97</v>
      </c>
      <c r="B35" s="19" t="s">
        <v>98</v>
      </c>
      <c r="C35" s="21" t="s">
        <v>59</v>
      </c>
      <c r="D35" s="20"/>
    </row>
    <row r="36" spans="1:4" x14ac:dyDescent="0.25">
      <c r="A36" s="19" t="s">
        <v>99</v>
      </c>
      <c r="B36" s="19" t="s">
        <v>100</v>
      </c>
      <c r="C36" s="21" t="s">
        <v>64</v>
      </c>
      <c r="D36" s="20"/>
    </row>
    <row r="37" spans="1:4" x14ac:dyDescent="0.25">
      <c r="A37" s="19" t="s">
        <v>101</v>
      </c>
      <c r="B37" s="19" t="s">
        <v>102</v>
      </c>
      <c r="C37" s="21" t="s">
        <v>38</v>
      </c>
      <c r="D37" s="20"/>
    </row>
    <row r="38" spans="1:4" x14ac:dyDescent="0.25">
      <c r="A38" s="19" t="s">
        <v>103</v>
      </c>
      <c r="B38" s="19" t="s">
        <v>104</v>
      </c>
      <c r="C38" s="21" t="s">
        <v>64</v>
      </c>
      <c r="D38" s="20"/>
    </row>
    <row r="39" spans="1:4" x14ac:dyDescent="0.25">
      <c r="A39" s="19" t="s">
        <v>105</v>
      </c>
      <c r="B39" s="19" t="s">
        <v>106</v>
      </c>
      <c r="C39" s="21" t="s">
        <v>64</v>
      </c>
      <c r="D39" s="20"/>
    </row>
    <row r="40" spans="1:4" x14ac:dyDescent="0.25">
      <c r="A40" s="19" t="s">
        <v>107</v>
      </c>
      <c r="B40" s="19" t="s">
        <v>108</v>
      </c>
      <c r="C40" s="21" t="s">
        <v>59</v>
      </c>
      <c r="D40" s="20"/>
    </row>
    <row r="41" spans="1:4" x14ac:dyDescent="0.25">
      <c r="A41" s="19" t="s">
        <v>109</v>
      </c>
      <c r="B41" s="19" t="s">
        <v>110</v>
      </c>
      <c r="C41" s="21" t="s">
        <v>64</v>
      </c>
      <c r="D41" s="20"/>
    </row>
    <row r="42" spans="1:4" x14ac:dyDescent="0.25">
      <c r="A42" s="19" t="s">
        <v>111</v>
      </c>
      <c r="B42" s="19" t="s">
        <v>112</v>
      </c>
      <c r="C42" s="21" t="s">
        <v>59</v>
      </c>
      <c r="D42" s="20"/>
    </row>
    <row r="43" spans="1:4" x14ac:dyDescent="0.25">
      <c r="A43" s="19" t="s">
        <v>113</v>
      </c>
      <c r="B43" s="19" t="s">
        <v>114</v>
      </c>
      <c r="C43" s="21" t="s">
        <v>59</v>
      </c>
      <c r="D43" s="20"/>
    </row>
    <row r="44" spans="1:4" x14ac:dyDescent="0.25">
      <c r="A44" s="19" t="s">
        <v>115</v>
      </c>
      <c r="B44" s="19" t="s">
        <v>116</v>
      </c>
      <c r="C44" s="21" t="s">
        <v>59</v>
      </c>
      <c r="D44" s="20"/>
    </row>
    <row r="45" spans="1:4" x14ac:dyDescent="0.25">
      <c r="A45" s="19"/>
      <c r="B45" s="19"/>
      <c r="C45" s="21"/>
      <c r="D45" s="19"/>
    </row>
    <row r="46" spans="1:4" x14ac:dyDescent="0.25">
      <c r="A46" s="19"/>
      <c r="B46" s="19"/>
      <c r="C46" s="21"/>
      <c r="D46" s="19"/>
    </row>
    <row r="47" spans="1:4" x14ac:dyDescent="0.25">
      <c r="A47" s="19"/>
      <c r="B47" s="19"/>
      <c r="C47" s="21"/>
      <c r="D47" s="19"/>
    </row>
    <row r="48" spans="1:4" x14ac:dyDescent="0.25">
      <c r="A48" s="19"/>
      <c r="B48" s="19"/>
      <c r="C48" s="21"/>
      <c r="D48" s="19"/>
    </row>
    <row r="49" spans="1:4" x14ac:dyDescent="0.25">
      <c r="A49" s="19"/>
      <c r="B49" s="19"/>
      <c r="C49" s="21"/>
      <c r="D49" s="19"/>
    </row>
    <row r="50" spans="1:4" x14ac:dyDescent="0.25">
      <c r="A50" s="19"/>
      <c r="B50" s="19"/>
      <c r="C50" s="21"/>
      <c r="D50" s="19"/>
    </row>
    <row r="51" spans="1:4" x14ac:dyDescent="0.25">
      <c r="A51" s="19"/>
      <c r="B51" s="19"/>
      <c r="C51" s="21"/>
      <c r="D51" s="19"/>
    </row>
    <row r="52" spans="1:4" x14ac:dyDescent="0.25">
      <c r="A52" s="19"/>
      <c r="B52" s="19"/>
      <c r="C52" s="21"/>
      <c r="D52" s="19"/>
    </row>
    <row r="53" spans="1:4" x14ac:dyDescent="0.25">
      <c r="A53" s="19"/>
      <c r="B53" s="19"/>
      <c r="C53" s="21"/>
      <c r="D53" s="19"/>
    </row>
    <row r="54" spans="1:4" x14ac:dyDescent="0.25">
      <c r="A54" s="19"/>
      <c r="B54" s="19"/>
      <c r="C54" s="21"/>
      <c r="D54" s="19"/>
    </row>
    <row r="56" ht="44" customHeight="1" spans="1:4" x14ac:dyDescent="0.25">
      <c r="A56" s="30" t="s">
        <v>117</v>
      </c>
      <c r="B56" s="30"/>
      <c r="C56" s="30"/>
      <c r="D56" s="30"/>
    </row>
    <row r="58" ht="26" customHeight="1" spans="1:4" x14ac:dyDescent="0.25">
      <c r="A58" s="31" t="s">
        <v>118</v>
      </c>
      <c r="B58" s="31"/>
      <c r="C58" s="31"/>
      <c r="D58" s="31"/>
    </row>
  </sheetData>
  <mergeCells count="2">
    <mergeCell ref="A56:D56"/>
    <mergeCell ref="A58:D58"/>
  </mergeCells>
  <dataValidations count="1">
    <dataValidation type="list" allowBlank="1" showErrorMessage="1" errorTitle="Pick from the list" error="Choose one of: L, M, E, S, O" sqref="C7:C54">
      <formula1>"L,M,E,S,O"</formula1>
    </dataValidation>
  </dataValidations>
  <hyperlinks>
    <hyperlink ref="A58" r:id="rId1"/>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buildworkpro.com/templates&amp;C&amp;8&amp;K8B93A1Cost Codes&amp;R&amp;8&amp;K8B93A1Page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B20"/>
  <sheetViews>
    <sheetView workbookViewId="0" showGridLines="0"/>
  </sheetViews>
  <sheetFormatPr defaultRowHeight="15" outlineLevelRow="0" outlineLevelCol="0" x14ac:dyDescent="55"/>
  <cols>
    <col min="1" max="1" width="4" customWidth="1"/>
    <col min="2" max="2" width="100" customWidth="1"/>
  </cols>
  <sheetData>
    <row r="1" ht="30" customHeight="1" spans="1:1" x14ac:dyDescent="0.25">
      <c r="A1" s="1" t="s">
        <v>119</v>
      </c>
    </row>
    <row r="2" ht="6" customHeight="1" spans="1:2" x14ac:dyDescent="0.25">
      <c r="A2" s="4"/>
      <c r="B2" s="4"/>
    </row>
    <row r="4" ht="30" customHeight="1" spans="1:2" x14ac:dyDescent="0.25">
      <c r="A4" s="32" t="s">
        <v>120</v>
      </c>
      <c r="B4" s="33" t="s">
        <v>121</v>
      </c>
    </row>
    <row r="5" ht="30" customHeight="1" spans="1:2" x14ac:dyDescent="0.25">
      <c r="A5" s="32" t="s">
        <v>122</v>
      </c>
      <c r="B5" s="33" t="s">
        <v>123</v>
      </c>
    </row>
    <row r="6" ht="30" customHeight="1" spans="1:2" x14ac:dyDescent="0.25">
      <c r="A6" s="32" t="s">
        <v>124</v>
      </c>
      <c r="B6" s="33" t="s">
        <v>125</v>
      </c>
    </row>
    <row r="7" ht="45" customHeight="1" spans="1:2" x14ac:dyDescent="0.25">
      <c r="A7" s="32" t="s">
        <v>126</v>
      </c>
      <c r="B7" s="33" t="s">
        <v>127</v>
      </c>
    </row>
    <row r="8" ht="60" customHeight="1" spans="1:2" x14ac:dyDescent="0.25">
      <c r="A8" s="32" t="s">
        <v>128</v>
      </c>
      <c r="B8" s="33" t="s">
        <v>129</v>
      </c>
    </row>
    <row r="9" ht="30" customHeight="1" spans="1:2" x14ac:dyDescent="0.25">
      <c r="A9" s="32" t="s">
        <v>130</v>
      </c>
      <c r="B9" s="33" t="s">
        <v>131</v>
      </c>
    </row>
    <row r="11" spans="2:2" x14ac:dyDescent="0.25">
      <c r="B11" s="7" t="s">
        <v>132</v>
      </c>
    </row>
    <row r="12" ht="30" customHeight="1" spans="1:2" x14ac:dyDescent="0.25">
      <c r="A12" s="34" t="s">
        <v>133</v>
      </c>
      <c r="B12" s="35" t="s">
        <v>134</v>
      </c>
    </row>
    <row r="13" ht="30" customHeight="1" spans="1:2" x14ac:dyDescent="0.25">
      <c r="A13" s="34" t="s">
        <v>133</v>
      </c>
      <c r="B13" s="35" t="s">
        <v>135</v>
      </c>
    </row>
    <row r="14" ht="30" customHeight="1" spans="1:2" x14ac:dyDescent="0.25">
      <c r="A14" s="34" t="s">
        <v>133</v>
      </c>
      <c r="B14" s="35" t="s">
        <v>136</v>
      </c>
    </row>
    <row r="15" ht="30" customHeight="1" spans="1:2" x14ac:dyDescent="0.25">
      <c r="A15" s="34" t="s">
        <v>133</v>
      </c>
      <c r="B15" s="35" t="s">
        <v>137</v>
      </c>
    </row>
    <row r="17" ht="44" customHeight="1" spans="1:2" x14ac:dyDescent="0.25">
      <c r="A17" s="30" t="s">
        <v>138</v>
      </c>
      <c r="B17" s="30"/>
    </row>
    <row r="18" spans="2:2" x14ac:dyDescent="0.25">
      <c r="B18" s="36" t="s">
        <v>139</v>
      </c>
    </row>
    <row r="20" ht="78" customHeight="1" spans="1:2" x14ac:dyDescent="0.25">
      <c r="A20" s="31" t="s">
        <v>140</v>
      </c>
      <c r="B20" s="31"/>
    </row>
  </sheetData>
  <mergeCells count="2">
    <mergeCell ref="A17:B17"/>
    <mergeCell ref="A20:B20"/>
  </mergeCells>
  <hyperlinks>
    <hyperlink ref="B18" r:id="rId1"/>
    <hyperlink ref="A20" r:id="rId2"/>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buildworkpro.com/templates&amp;C&amp;8&amp;K8B93A1How to Use&amp;R&amp;8&amp;K8B93A1Page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Budget</vt:lpstr>
      <vt:lpstr>Cost Codes</vt:lpstr>
      <vt:lpstr>How to Use</vt:lpstr>
    </vt:vector>
  </TitlesOfParts>
  <Company>BuildWorkPro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BuildWorkPro</dc:creator>
  <dc:title>Construction Budget Template</dc:title>
  <dc:subject>Construction Budget Template</dc:subject>
  <dc:description/>
  <cp:keywords>construction template, subcontractor, buildworkpro</cp:keywords>
  <cp:category/>
  <cp:lastModifiedBy>BuildWorkPro</cp:lastModifiedBy>
  <dcterms:created xsi:type="dcterms:W3CDTF">2026-09-17T12:00:00Z</dcterms:created>
  <dcterms:modified xsi:type="dcterms:W3CDTF">2026-09-17T12:00:00Z</dcterms:modified>
</cp:coreProperties>
</file>