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y Application" sheetId="1" state="visible" r:id="rId1"/>
    <sheet xmlns:r="http://schemas.openxmlformats.org/officeDocument/2006/relationships" name="Continuation Sheet" sheetId="2" state="visible" r:id="rId2"/>
    <sheet xmlns:r="http://schemas.openxmlformats.org/officeDocument/2006/relationships" name="How to Use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2">
    <font>
      <name val="Calibri"/>
      <family val="2"/>
      <color theme="1"/>
      <sz val="11"/>
      <scheme val="minor"/>
    </font>
    <font>
      <b val="1"/>
      <color rgb="000F172A"/>
      <sz val="14"/>
    </font>
    <font>
      <i val="1"/>
      <color rgb="0064748B"/>
      <sz val="9"/>
    </font>
    <font>
      <b val="1"/>
      <color rgb="00FFFFFF"/>
      <sz val="9"/>
    </font>
    <font>
      <b val="1"/>
      <color rgb="000F172A"/>
    </font>
    <font>
      <b val="1"/>
      <color rgb="000F172A"/>
      <sz val="18"/>
    </font>
    <font>
      <color rgb="0064748B"/>
      <sz val="10"/>
    </font>
    <font>
      <b val="1"/>
      <color rgb="000F172A"/>
      <sz val="10"/>
    </font>
    <font>
      <b val="1"/>
      <color rgb="000F172A"/>
      <sz val="12"/>
    </font>
    <font>
      <color rgb="00334155"/>
      <sz val="10"/>
    </font>
    <font>
      <color rgb="002158D6"/>
      <sz val="9"/>
    </font>
    <font>
      <i val="1"/>
      <color rgb="0094A3B8"/>
      <sz val="8"/>
    </font>
  </fonts>
  <fills count="7">
    <fill>
      <patternFill/>
    </fill>
    <fill>
      <patternFill patternType="gray125"/>
    </fill>
    <fill>
      <patternFill patternType="solid">
        <fgColor rgb="000F172A"/>
      </patternFill>
    </fill>
    <fill>
      <patternFill patternType="solid">
        <fgColor rgb="00F8FAFC"/>
      </patternFill>
    </fill>
    <fill>
      <patternFill patternType="solid">
        <fgColor rgb="00EDF1F7"/>
      </patternFill>
    </fill>
    <fill>
      <patternFill patternType="solid">
        <fgColor rgb="00FEF3C7"/>
      </patternFill>
    </fill>
    <fill>
      <patternFill patternType="solid">
        <fgColor rgb="00DBEAFE"/>
      </patternFill>
    </fill>
  </fills>
  <borders count="3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bottom style="thin">
        <color rgb="00CBD5E1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0" fillId="0" borderId="2" pivotButton="0" quotePrefix="0" xfId="0"/>
    <xf numFmtId="0" fontId="8" fillId="0" borderId="0" pivotButton="0" quotePrefix="0" xfId="0"/>
    <xf numFmtId="4" fontId="4" fillId="0" borderId="2" pivotButton="0" quotePrefix="0" xfId="0"/>
    <xf numFmtId="0" fontId="9" fillId="0" borderId="0" pivotButton="0" quotePrefix="0" xfId="0"/>
    <xf numFmtId="4" fontId="0" fillId="0" borderId="2" pivotButton="0" quotePrefix="0" xfId="0"/>
    <xf numFmtId="164" fontId="0" fillId="5" borderId="2" pivotButton="0" quotePrefix="0" xfId="0"/>
    <xf numFmtId="4" fontId="4" fillId="6" borderId="2" pivotButton="0" quotePrefix="0" xfId="0"/>
    <xf numFmtId="0" fontId="2" fillId="0" borderId="0" applyAlignment="1" pivotButton="0" quotePrefix="0" xfId="0">
      <alignment vertical="top" wrapText="1"/>
    </xf>
    <xf numFmtId="0" fontId="10" fillId="0" borderId="0" pivotButton="0" quotePrefix="0" xfId="0"/>
    <xf numFmtId="0" fontId="11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4" fontId="0" fillId="0" borderId="1" pivotButton="0" quotePrefix="0" xfId="0"/>
    <xf numFmtId="164" fontId="0" fillId="0" borderId="1" pivotButton="0" quotePrefix="0" xfId="0"/>
    <xf numFmtId="0" fontId="0" fillId="3" borderId="1" pivotButton="0" quotePrefix="0" xfId="0"/>
    <xf numFmtId="4" fontId="0" fillId="3" borderId="1" pivotButton="0" quotePrefix="0" xfId="0"/>
    <xf numFmtId="164" fontId="0" fillId="3" borderId="1" pivotButton="0" quotePrefix="0" xfId="0"/>
    <xf numFmtId="0" fontId="4" fillId="0" borderId="0" pivotButton="0" quotePrefix="0" xfId="0"/>
    <xf numFmtId="4" fontId="4" fillId="4" borderId="1" pivotButton="0" quotePrefix="0" xfId="0"/>
    <xf numFmtId="164" fontId="4" fillId="4" borderId="1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2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4" customWidth="1" min="2" max="2"/>
    <col width="16" customWidth="1" min="3" max="3"/>
    <col width="16" customWidth="1" min="4" max="4"/>
    <col width="6" customWidth="1" min="5" max="5"/>
  </cols>
  <sheetData>
    <row r="1">
      <c r="A1" s="1" t="inlineStr">
        <is>
          <t>PAY APPLICATION</t>
        </is>
      </c>
    </row>
    <row r="2">
      <c r="A2" s="2" t="inlineStr">
        <is>
          <t>G702-style application and certificate for payment</t>
        </is>
      </c>
    </row>
    <row r="4">
      <c r="A4" s="3" t="inlineStr">
        <is>
          <t>To (Owner / General Contractor):</t>
        </is>
      </c>
      <c r="C4" s="4" t="n"/>
      <c r="D4" s="4" t="n"/>
    </row>
    <row r="5">
      <c r="A5" s="3" t="inlineStr">
        <is>
          <t>From (Contractor):</t>
        </is>
      </c>
      <c r="C5" s="4" t="n"/>
      <c r="D5" s="4" t="n"/>
    </row>
    <row r="6">
      <c r="A6" s="3" t="inlineStr">
        <is>
          <t>Project:</t>
        </is>
      </c>
      <c r="C6" s="4" t="n"/>
      <c r="D6" s="4" t="n"/>
    </row>
    <row r="7">
      <c r="A7" s="3" t="inlineStr">
        <is>
          <t>Application No.:</t>
        </is>
      </c>
      <c r="C7" s="4" t="n"/>
      <c r="D7" s="4" t="n"/>
    </row>
    <row r="8">
      <c r="A8" s="3" t="inlineStr">
        <is>
          <t>Period From / To:</t>
        </is>
      </c>
      <c r="C8" s="4" t="n"/>
      <c r="D8" s="4" t="n"/>
    </row>
    <row r="9">
      <c r="A9" s="3" t="inlineStr">
        <is>
          <t>Contract Date:</t>
        </is>
      </c>
      <c r="C9" s="4" t="n"/>
      <c r="D9" s="4" t="n"/>
    </row>
    <row r="11">
      <c r="A11" s="5" t="inlineStr">
        <is>
          <t>CONTRACTOR'S APPLICATION FOR PAYMENT</t>
        </is>
      </c>
    </row>
    <row r="13">
      <c r="A13" s="3" t="inlineStr">
        <is>
          <t>1. ORIGINAL CONTRACT SUM</t>
        </is>
      </c>
      <c r="D13" s="6" t="n">
        <v>75000</v>
      </c>
    </row>
    <row r="14">
      <c r="A14" s="7" t="inlineStr">
        <is>
          <t>2. Net change by Change Orders</t>
        </is>
      </c>
      <c r="D14" s="8" t="n">
        <v>0</v>
      </c>
    </row>
    <row r="15">
      <c r="A15" s="3" t="inlineStr">
        <is>
          <t>3. CONTRACT SUM TO DATE (Line 1 + 2)</t>
        </is>
      </c>
      <c r="D15" s="6">
        <f>D13+D14</f>
        <v/>
      </c>
    </row>
    <row r="16">
      <c r="A16" s="3" t="inlineStr">
        <is>
          <t>4. TOTAL COMPLETED &amp; STORED TO DATE (Continuation Sheet, col. G)</t>
        </is>
      </c>
      <c r="D16" s="6">
        <f>'Continuation Sheet'!G27</f>
        <v/>
      </c>
    </row>
    <row r="17">
      <c r="A17" s="3" t="inlineStr">
        <is>
          <t>5. RETAINAGE</t>
        </is>
      </c>
    </row>
    <row r="18">
      <c r="A18" s="7" t="inlineStr">
        <is>
          <t xml:space="preserve">    Retainage rate (edit — drives the Continuation Sheet)</t>
        </is>
      </c>
      <c r="D18" s="9" t="n">
        <v>0.1</v>
      </c>
    </row>
    <row r="19">
      <c r="A19" s="7" t="inlineStr">
        <is>
          <t xml:space="preserve">    Total retainage withheld (Line 4 × rate)</t>
        </is>
      </c>
      <c r="D19" s="8">
        <f>D16*D18</f>
        <v/>
      </c>
    </row>
    <row r="20">
      <c r="A20" s="3" t="inlineStr">
        <is>
          <t>6. TOTAL EARNED LESS RETAINAGE (Line 4 − 5)</t>
        </is>
      </c>
      <c r="D20" s="6">
        <f>D16-D19</f>
        <v/>
      </c>
    </row>
    <row r="21">
      <c r="A21" s="7" t="inlineStr">
        <is>
          <t>7. LESS PREVIOUS CERTIFICATES FOR PAYMENT</t>
        </is>
      </c>
      <c r="D21" s="8" t="n">
        <v>0</v>
      </c>
    </row>
    <row r="22">
      <c r="A22" s="3" t="inlineStr">
        <is>
          <t>8. CURRENT PAYMENT DUE</t>
        </is>
      </c>
      <c r="D22" s="10">
        <f>D20-D21</f>
        <v/>
      </c>
    </row>
    <row r="23">
      <c r="A23" s="7" t="inlineStr">
        <is>
          <t>9. BALANCE TO FINISH, INCLUDING RETAINAGE (Line 3 − 6)</t>
        </is>
      </c>
      <c r="D23" s="8">
        <f>D15-D20</f>
        <v/>
      </c>
    </row>
    <row r="25" ht="26" customHeight="1">
      <c r="A25" s="11" t="inlineStr">
        <is>
          <t>The undersigned Contractor certifies that the work covered by this application has been completed in accordance with the contract documents.</t>
        </is>
      </c>
    </row>
    <row r="27">
      <c r="A27" s="3" t="inlineStr">
        <is>
          <t>Contractor signature / date:</t>
        </is>
      </c>
      <c r="C27" s="4" t="n"/>
      <c r="D27" s="4" t="n"/>
    </row>
    <row r="29">
      <c r="A29" s="3" t="inlineStr">
        <is>
          <t>Approved by (Owner / GC) / date:</t>
        </is>
      </c>
      <c r="C29" s="4" t="n"/>
      <c r="D29" s="4" t="n"/>
    </row>
    <row r="31">
      <c r="A31" s="12" t="inlineStr">
        <is>
          <t>Template by BuildWorkPro — buildworkpro.com. BuildWorkPro generates pay applications like this automatically from your bids and change orders.</t>
        </is>
      </c>
    </row>
    <row r="32" ht="30" customHeight="1">
      <c r="A32" s="13" t="inlineStr">
        <is>
          <t>Not an official AIA document. "AIA," "G702," and "G703" are trademarks of The American Institute of Architects; this independent template is formatted in the same general style. Confirm with your GC which form they require.</t>
        </is>
      </c>
    </row>
  </sheetData>
  <mergeCells count="3">
    <mergeCell ref="A25:D25"/>
    <mergeCell ref="A32:D32"/>
    <mergeCell ref="A31:D3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27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8" customWidth="1" min="1" max="1"/>
    <col width="38" customWidth="1" min="2" max="2"/>
    <col width="15" customWidth="1" min="3" max="3"/>
    <col width="15" customWidth="1" min="4" max="4"/>
    <col width="13" customWidth="1" min="5" max="5"/>
    <col width="14" customWidth="1" min="6" max="6"/>
    <col width="16" customWidth="1" min="7" max="7"/>
    <col width="10" customWidth="1" min="8" max="8"/>
    <col width="15" customWidth="1" min="9" max="9"/>
    <col width="12" customWidth="1" min="10" max="10"/>
  </cols>
  <sheetData>
    <row r="1">
      <c r="A1" s="14" t="inlineStr">
        <is>
          <t>CONTINUATION SHEET (G703-style schedule of values)</t>
        </is>
      </c>
    </row>
    <row r="2">
      <c r="A2" s="15" t="inlineStr">
        <is>
          <t>One row per SOV line item. Columns G–J calculate automatically. Overwrite the three sample rows.</t>
        </is>
      </c>
    </row>
    <row r="4" ht="30" customHeight="1">
      <c r="A4" s="16" t="inlineStr">
        <is>
          <t>Item No.</t>
        </is>
      </c>
      <c r="B4" s="16" t="inlineStr">
        <is>
          <t>Description of Work</t>
        </is>
      </c>
      <c r="C4" s="16" t="inlineStr">
        <is>
          <t>Scheduled Value</t>
        </is>
      </c>
      <c r="D4" s="16" t="inlineStr">
        <is>
          <t>From Previous Applications</t>
        </is>
      </c>
      <c r="E4" s="16" t="inlineStr">
        <is>
          <t>This Period</t>
        </is>
      </c>
      <c r="F4" s="16" t="inlineStr">
        <is>
          <t>Materials Presently Stored</t>
        </is>
      </c>
      <c r="G4" s="16" t="inlineStr">
        <is>
          <t>Total Completed &amp; Stored to Date</t>
        </is>
      </c>
      <c r="H4" s="16" t="inlineStr">
        <is>
          <t>% Complete</t>
        </is>
      </c>
      <c r="I4" s="16" t="inlineStr">
        <is>
          <t>Balance to Finish</t>
        </is>
      </c>
      <c r="J4" s="16" t="inlineStr">
        <is>
          <t>Retainage</t>
        </is>
      </c>
    </row>
    <row r="5">
      <c r="A5" s="17" t="inlineStr">
        <is>
          <t>1</t>
        </is>
      </c>
      <c r="B5" s="17" t="inlineStr">
        <is>
          <t>Mobilization</t>
        </is>
      </c>
      <c r="C5" s="18" t="n">
        <v>5000</v>
      </c>
      <c r="D5" s="18" t="n">
        <v>5000</v>
      </c>
      <c r="E5" s="18" t="n">
        <v>0</v>
      </c>
      <c r="F5" s="18" t="n">
        <v>0</v>
      </c>
      <c r="G5" s="18">
        <f>IF($C5="","",D5+E5+F5)</f>
        <v/>
      </c>
      <c r="H5" s="19">
        <f>IF(OR($C5="",$C5=0),"",G5/C5)</f>
        <v/>
      </c>
      <c r="I5" s="18">
        <f>IF($C5="","",C5-G5)</f>
        <v/>
      </c>
      <c r="J5" s="18">
        <f>IF($C5="","",G5*'Pay Application'!$D$18)</f>
        <v/>
      </c>
    </row>
    <row r="6">
      <c r="A6" s="20" t="inlineStr">
        <is>
          <t>2</t>
        </is>
      </c>
      <c r="B6" s="20" t="inlineStr">
        <is>
          <t>Rough-in — labor</t>
        </is>
      </c>
      <c r="C6" s="21" t="n">
        <v>42000</v>
      </c>
      <c r="D6" s="21" t="n">
        <v>21000</v>
      </c>
      <c r="E6" s="21" t="n">
        <v>8400</v>
      </c>
      <c r="F6" s="21" t="n">
        <v>0</v>
      </c>
      <c r="G6" s="21">
        <f>IF($C6="","",D6+E6+F6)</f>
        <v/>
      </c>
      <c r="H6" s="22">
        <f>IF(OR($C6="",$C6=0),"",G6/C6)</f>
        <v/>
      </c>
      <c r="I6" s="21">
        <f>IF($C6="","",C6-G6)</f>
        <v/>
      </c>
      <c r="J6" s="21">
        <f>IF($C6="","",G6*'Pay Application'!$D$18)</f>
        <v/>
      </c>
    </row>
    <row r="7">
      <c r="A7" s="17" t="inlineStr">
        <is>
          <t>3</t>
        </is>
      </c>
      <c r="B7" s="17" t="inlineStr">
        <is>
          <t>Fixtures — material</t>
        </is>
      </c>
      <c r="C7" s="18" t="n">
        <v>28000</v>
      </c>
      <c r="D7" s="18" t="n">
        <v>0</v>
      </c>
      <c r="E7" s="18" t="n">
        <v>6000</v>
      </c>
      <c r="F7" s="18" t="n">
        <v>4500</v>
      </c>
      <c r="G7" s="18">
        <f>IF($C7="","",D7+E7+F7)</f>
        <v/>
      </c>
      <c r="H7" s="19">
        <f>IF(OR($C7="",$C7=0),"",G7/C7)</f>
        <v/>
      </c>
      <c r="I7" s="18">
        <f>IF($C7="","",C7-G7)</f>
        <v/>
      </c>
      <c r="J7" s="18">
        <f>IF($C7="","",G7*'Pay Application'!$D$18)</f>
        <v/>
      </c>
    </row>
    <row r="8">
      <c r="A8" s="20" t="n"/>
      <c r="B8" s="20" t="n"/>
      <c r="C8" s="21" t="n"/>
      <c r="D8" s="21" t="n"/>
      <c r="E8" s="21" t="n"/>
      <c r="F8" s="21" t="n"/>
      <c r="G8" s="21">
        <f>IF($C8="","",D8+E8+F8)</f>
        <v/>
      </c>
      <c r="H8" s="22">
        <f>IF(OR($C8="",$C8=0),"",G8/C8)</f>
        <v/>
      </c>
      <c r="I8" s="21">
        <f>IF($C8="","",C8-G8)</f>
        <v/>
      </c>
      <c r="J8" s="21">
        <f>IF($C8="","",G8*'Pay Application'!$D$18)</f>
        <v/>
      </c>
    </row>
    <row r="9">
      <c r="A9" s="17" t="n"/>
      <c r="B9" s="17" t="n"/>
      <c r="C9" s="18" t="n"/>
      <c r="D9" s="18" t="n"/>
      <c r="E9" s="18" t="n"/>
      <c r="F9" s="18" t="n"/>
      <c r="G9" s="18">
        <f>IF($C9="","",D9+E9+F9)</f>
        <v/>
      </c>
      <c r="H9" s="19">
        <f>IF(OR($C9="",$C9=0),"",G9/C9)</f>
        <v/>
      </c>
      <c r="I9" s="18">
        <f>IF($C9="","",C9-G9)</f>
        <v/>
      </c>
      <c r="J9" s="18">
        <f>IF($C9="","",G9*'Pay Application'!$D$18)</f>
        <v/>
      </c>
    </row>
    <row r="10">
      <c r="A10" s="20" t="n"/>
      <c r="B10" s="20" t="n"/>
      <c r="C10" s="21" t="n"/>
      <c r="D10" s="21" t="n"/>
      <c r="E10" s="21" t="n"/>
      <c r="F10" s="21" t="n"/>
      <c r="G10" s="21">
        <f>IF($C10="","",D10+E10+F10)</f>
        <v/>
      </c>
      <c r="H10" s="22">
        <f>IF(OR($C10="",$C10=0),"",G10/C10)</f>
        <v/>
      </c>
      <c r="I10" s="21">
        <f>IF($C10="","",C10-G10)</f>
        <v/>
      </c>
      <c r="J10" s="21">
        <f>IF($C10="","",G10*'Pay Application'!$D$18)</f>
        <v/>
      </c>
    </row>
    <row r="11">
      <c r="A11" s="17" t="n"/>
      <c r="B11" s="17" t="n"/>
      <c r="C11" s="18" t="n"/>
      <c r="D11" s="18" t="n"/>
      <c r="E11" s="18" t="n"/>
      <c r="F11" s="18" t="n"/>
      <c r="G11" s="18">
        <f>IF($C11="","",D11+E11+F11)</f>
        <v/>
      </c>
      <c r="H11" s="19">
        <f>IF(OR($C11="",$C11=0),"",G11/C11)</f>
        <v/>
      </c>
      <c r="I11" s="18">
        <f>IF($C11="","",C11-G11)</f>
        <v/>
      </c>
      <c r="J11" s="18">
        <f>IF($C11="","",G11*'Pay Application'!$D$18)</f>
        <v/>
      </c>
    </row>
    <row r="12">
      <c r="A12" s="20" t="n"/>
      <c r="B12" s="20" t="n"/>
      <c r="C12" s="21" t="n"/>
      <c r="D12" s="21" t="n"/>
      <c r="E12" s="21" t="n"/>
      <c r="F12" s="21" t="n"/>
      <c r="G12" s="21">
        <f>IF($C12="","",D12+E12+F12)</f>
        <v/>
      </c>
      <c r="H12" s="22">
        <f>IF(OR($C12="",$C12=0),"",G12/C12)</f>
        <v/>
      </c>
      <c r="I12" s="21">
        <f>IF($C12="","",C12-G12)</f>
        <v/>
      </c>
      <c r="J12" s="21">
        <f>IF($C12="","",G12*'Pay Application'!$D$18)</f>
        <v/>
      </c>
    </row>
    <row r="13">
      <c r="A13" s="17" t="n"/>
      <c r="B13" s="17" t="n"/>
      <c r="C13" s="18" t="n"/>
      <c r="D13" s="18" t="n"/>
      <c r="E13" s="18" t="n"/>
      <c r="F13" s="18" t="n"/>
      <c r="G13" s="18">
        <f>IF($C13="","",D13+E13+F13)</f>
        <v/>
      </c>
      <c r="H13" s="19">
        <f>IF(OR($C13="",$C13=0),"",G13/C13)</f>
        <v/>
      </c>
      <c r="I13" s="18">
        <f>IF($C13="","",C13-G13)</f>
        <v/>
      </c>
      <c r="J13" s="18">
        <f>IF($C13="","",G13*'Pay Application'!$D$18)</f>
        <v/>
      </c>
    </row>
    <row r="14">
      <c r="A14" s="20" t="n"/>
      <c r="B14" s="20" t="n"/>
      <c r="C14" s="21" t="n"/>
      <c r="D14" s="21" t="n"/>
      <c r="E14" s="21" t="n"/>
      <c r="F14" s="21" t="n"/>
      <c r="G14" s="21">
        <f>IF($C14="","",D14+E14+F14)</f>
        <v/>
      </c>
      <c r="H14" s="22">
        <f>IF(OR($C14="",$C14=0),"",G14/C14)</f>
        <v/>
      </c>
      <c r="I14" s="21">
        <f>IF($C14="","",C14-G14)</f>
        <v/>
      </c>
      <c r="J14" s="21">
        <f>IF($C14="","",G14*'Pay Application'!$D$18)</f>
        <v/>
      </c>
    </row>
    <row r="15">
      <c r="A15" s="17" t="n"/>
      <c r="B15" s="17" t="n"/>
      <c r="C15" s="18" t="n"/>
      <c r="D15" s="18" t="n"/>
      <c r="E15" s="18" t="n"/>
      <c r="F15" s="18" t="n"/>
      <c r="G15" s="18">
        <f>IF($C15="","",D15+E15+F15)</f>
        <v/>
      </c>
      <c r="H15" s="19">
        <f>IF(OR($C15="",$C15=0),"",G15/C15)</f>
        <v/>
      </c>
      <c r="I15" s="18">
        <f>IF($C15="","",C15-G15)</f>
        <v/>
      </c>
      <c r="J15" s="18">
        <f>IF($C15="","",G15*'Pay Application'!$D$18)</f>
        <v/>
      </c>
    </row>
    <row r="16">
      <c r="A16" s="20" t="n"/>
      <c r="B16" s="20" t="n"/>
      <c r="C16" s="21" t="n"/>
      <c r="D16" s="21" t="n"/>
      <c r="E16" s="21" t="n"/>
      <c r="F16" s="21" t="n"/>
      <c r="G16" s="21">
        <f>IF($C16="","",D16+E16+F16)</f>
        <v/>
      </c>
      <c r="H16" s="22">
        <f>IF(OR($C16="",$C16=0),"",G16/C16)</f>
        <v/>
      </c>
      <c r="I16" s="21">
        <f>IF($C16="","",C16-G16)</f>
        <v/>
      </c>
      <c r="J16" s="21">
        <f>IF($C16="","",G16*'Pay Application'!$D$18)</f>
        <v/>
      </c>
    </row>
    <row r="17">
      <c r="A17" s="17" t="n"/>
      <c r="B17" s="17" t="n"/>
      <c r="C17" s="18" t="n"/>
      <c r="D17" s="18" t="n"/>
      <c r="E17" s="18" t="n"/>
      <c r="F17" s="18" t="n"/>
      <c r="G17" s="18">
        <f>IF($C17="","",D17+E17+F17)</f>
        <v/>
      </c>
      <c r="H17" s="19">
        <f>IF(OR($C17="",$C17=0),"",G17/C17)</f>
        <v/>
      </c>
      <c r="I17" s="18">
        <f>IF($C17="","",C17-G17)</f>
        <v/>
      </c>
      <c r="J17" s="18">
        <f>IF($C17="","",G17*'Pay Application'!$D$18)</f>
        <v/>
      </c>
    </row>
    <row r="18">
      <c r="A18" s="20" t="n"/>
      <c r="B18" s="20" t="n"/>
      <c r="C18" s="21" t="n"/>
      <c r="D18" s="21" t="n"/>
      <c r="E18" s="21" t="n"/>
      <c r="F18" s="21" t="n"/>
      <c r="G18" s="21">
        <f>IF($C18="","",D18+E18+F18)</f>
        <v/>
      </c>
      <c r="H18" s="22">
        <f>IF(OR($C18="",$C18=0),"",G18/C18)</f>
        <v/>
      </c>
      <c r="I18" s="21">
        <f>IF($C18="","",C18-G18)</f>
        <v/>
      </c>
      <c r="J18" s="21">
        <f>IF($C18="","",G18*'Pay Application'!$D$18)</f>
        <v/>
      </c>
    </row>
    <row r="19">
      <c r="A19" s="17" t="n"/>
      <c r="B19" s="17" t="n"/>
      <c r="C19" s="18" t="n"/>
      <c r="D19" s="18" t="n"/>
      <c r="E19" s="18" t="n"/>
      <c r="F19" s="18" t="n"/>
      <c r="G19" s="18">
        <f>IF($C19="","",D19+E19+F19)</f>
        <v/>
      </c>
      <c r="H19" s="19">
        <f>IF(OR($C19="",$C19=0),"",G19/C19)</f>
        <v/>
      </c>
      <c r="I19" s="18">
        <f>IF($C19="","",C19-G19)</f>
        <v/>
      </c>
      <c r="J19" s="18">
        <f>IF($C19="","",G19*'Pay Application'!$D$18)</f>
        <v/>
      </c>
    </row>
    <row r="20">
      <c r="A20" s="20" t="n"/>
      <c r="B20" s="20" t="n"/>
      <c r="C20" s="21" t="n"/>
      <c r="D20" s="21" t="n"/>
      <c r="E20" s="21" t="n"/>
      <c r="F20" s="21" t="n"/>
      <c r="G20" s="21">
        <f>IF($C20="","",D20+E20+F20)</f>
        <v/>
      </c>
      <c r="H20" s="22">
        <f>IF(OR($C20="",$C20=0),"",G20/C20)</f>
        <v/>
      </c>
      <c r="I20" s="21">
        <f>IF($C20="","",C20-G20)</f>
        <v/>
      </c>
      <c r="J20" s="21">
        <f>IF($C20="","",G20*'Pay Application'!$D$18)</f>
        <v/>
      </c>
    </row>
    <row r="21">
      <c r="A21" s="17" t="n"/>
      <c r="B21" s="17" t="n"/>
      <c r="C21" s="18" t="n"/>
      <c r="D21" s="18" t="n"/>
      <c r="E21" s="18" t="n"/>
      <c r="F21" s="18" t="n"/>
      <c r="G21" s="18">
        <f>IF($C21="","",D21+E21+F21)</f>
        <v/>
      </c>
      <c r="H21" s="19">
        <f>IF(OR($C21="",$C21=0),"",G21/C21)</f>
        <v/>
      </c>
      <c r="I21" s="18">
        <f>IF($C21="","",C21-G21)</f>
        <v/>
      </c>
      <c r="J21" s="18">
        <f>IF($C21="","",G21*'Pay Application'!$D$18)</f>
        <v/>
      </c>
    </row>
    <row r="22">
      <c r="A22" s="20" t="n"/>
      <c r="B22" s="20" t="n"/>
      <c r="C22" s="21" t="n"/>
      <c r="D22" s="21" t="n"/>
      <c r="E22" s="21" t="n"/>
      <c r="F22" s="21" t="n"/>
      <c r="G22" s="21">
        <f>IF($C22="","",D22+E22+F22)</f>
        <v/>
      </c>
      <c r="H22" s="22">
        <f>IF(OR($C22="",$C22=0),"",G22/C22)</f>
        <v/>
      </c>
      <c r="I22" s="21">
        <f>IF($C22="","",C22-G22)</f>
        <v/>
      </c>
      <c r="J22" s="21">
        <f>IF($C22="","",G22*'Pay Application'!$D$18)</f>
        <v/>
      </c>
    </row>
    <row r="23">
      <c r="A23" s="17" t="n"/>
      <c r="B23" s="17" t="n"/>
      <c r="C23" s="18" t="n"/>
      <c r="D23" s="18" t="n"/>
      <c r="E23" s="18" t="n"/>
      <c r="F23" s="18" t="n"/>
      <c r="G23" s="18">
        <f>IF($C23="","",D23+E23+F23)</f>
        <v/>
      </c>
      <c r="H23" s="19">
        <f>IF(OR($C23="",$C23=0),"",G23/C23)</f>
        <v/>
      </c>
      <c r="I23" s="18">
        <f>IF($C23="","",C23-G23)</f>
        <v/>
      </c>
      <c r="J23" s="18">
        <f>IF($C23="","",G23*'Pay Application'!$D$18)</f>
        <v/>
      </c>
    </row>
    <row r="24">
      <c r="A24" s="20" t="n"/>
      <c r="B24" s="20" t="n"/>
      <c r="C24" s="21" t="n"/>
      <c r="D24" s="21" t="n"/>
      <c r="E24" s="21" t="n"/>
      <c r="F24" s="21" t="n"/>
      <c r="G24" s="21">
        <f>IF($C24="","",D24+E24+F24)</f>
        <v/>
      </c>
      <c r="H24" s="22">
        <f>IF(OR($C24="",$C24=0),"",G24/C24)</f>
        <v/>
      </c>
      <c r="I24" s="21">
        <f>IF($C24="","",C24-G24)</f>
        <v/>
      </c>
      <c r="J24" s="21">
        <f>IF($C24="","",G24*'Pay Application'!$D$18)</f>
        <v/>
      </c>
    </row>
    <row r="25">
      <c r="A25" s="17" t="n"/>
      <c r="B25" s="17" t="n"/>
      <c r="C25" s="18" t="n"/>
      <c r="D25" s="18" t="n"/>
      <c r="E25" s="18" t="n"/>
      <c r="F25" s="18" t="n"/>
      <c r="G25" s="18">
        <f>IF($C25="","",D25+E25+F25)</f>
        <v/>
      </c>
      <c r="H25" s="19">
        <f>IF(OR($C25="",$C25=0),"",G25/C25)</f>
        <v/>
      </c>
      <c r="I25" s="18">
        <f>IF($C25="","",C25-G25)</f>
        <v/>
      </c>
      <c r="J25" s="18">
        <f>IF($C25="","",G25*'Pay Application'!$D$18)</f>
        <v/>
      </c>
    </row>
    <row r="26">
      <c r="A26" s="20" t="n"/>
      <c r="B26" s="20" t="n"/>
      <c r="C26" s="21" t="n"/>
      <c r="D26" s="21" t="n"/>
      <c r="E26" s="21" t="n"/>
      <c r="F26" s="21" t="n"/>
      <c r="G26" s="21">
        <f>IF($C26="","",D26+E26+F26)</f>
        <v/>
      </c>
      <c r="H26" s="22">
        <f>IF(OR($C26="",$C26=0),"",G26/C26)</f>
        <v/>
      </c>
      <c r="I26" s="21">
        <f>IF($C26="","",C26-G26)</f>
        <v/>
      </c>
      <c r="J26" s="21">
        <f>IF($C26="","",G26*'Pay Application'!$D$18)</f>
        <v/>
      </c>
    </row>
    <row r="27">
      <c r="B27" s="23" t="inlineStr">
        <is>
          <t>GRAND TOTAL</t>
        </is>
      </c>
      <c r="C27" s="24">
        <f>SUM(C5:C26)</f>
        <v/>
      </c>
      <c r="D27" s="24">
        <f>SUM(D5:D26)</f>
        <v/>
      </c>
      <c r="E27" s="24">
        <f>SUM(E5:E26)</f>
        <v/>
      </c>
      <c r="F27" s="24">
        <f>SUM(F5:F26)</f>
        <v/>
      </c>
      <c r="G27" s="24">
        <f>SUM(G5:G26)</f>
        <v/>
      </c>
      <c r="H27" s="25">
        <f>IF(C27=0,"",G27/C27)</f>
        <v/>
      </c>
      <c r="I27" s="24">
        <f>SUM(I5:I26)</f>
        <v/>
      </c>
      <c r="J27" s="24">
        <f>SUM(J5:J26)</f>
        <v/>
      </c>
    </row>
  </sheetData>
  <mergeCells count="2">
    <mergeCell ref="A1:J1"/>
    <mergeCell ref="A2:J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A10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26" t="inlineStr">
        <is>
          <t>How to use this template</t>
        </is>
      </c>
    </row>
    <row r="3">
      <c r="A3" s="27" t="inlineStr">
        <is>
          <t>1. Fill in the project header on the Pay Application sheet (owner/GC, project, application number, billing period).</t>
        </is>
      </c>
    </row>
    <row r="4">
      <c r="A4" s="27" t="inlineStr">
        <is>
          <t>2. Enter Line 1 (original contract sum) and Line 2 (net approved change orders).</t>
        </is>
      </c>
    </row>
    <row r="5">
      <c r="A5" s="27" t="inlineStr">
        <is>
          <t>3. On the Continuation Sheet, list your schedule of values — one row per line item. Overwrite the three sample rows.</t>
        </is>
      </c>
    </row>
    <row r="6">
      <c r="A6" s="27" t="inlineStr">
        <is>
          <t>4. Each billing period, enter This Period and Materials Presently Stored per line. Columns G–J and the summary compute automatically.</t>
        </is>
      </c>
    </row>
    <row r="7">
      <c r="A7" s="27" t="inlineStr">
        <is>
          <t>5. Set your retainage rate on the Pay Application sheet (amber cell — most contracts are 5% or 10%).</t>
        </is>
      </c>
    </row>
    <row r="8">
      <c r="A8" s="27" t="inlineStr">
        <is>
          <t>6. After each approved application, move the This Period amounts into From Previous Applications before starting the next one.</t>
        </is>
      </c>
    </row>
    <row r="9">
      <c r="A9" s="27" t="inlineStr"/>
    </row>
    <row r="10">
      <c r="A10" s="27" t="inlineStr">
        <is>
          <t>Tired of doing this by hand? BuildWorkPro builds the SOV from your accepted bid, locks previous applications, carries everything forward each period, and exports the PDF your GC expects — $79/month flat: https://buildworkpro.com/features/pay-applications/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2026-08-10T23:50:15Z</dcterms:created>
  <dcterms:modified xmlns:dcterms="http://purl.org/dc/terms/" xmlns:xsi="http://www.w3.org/2001/XMLSchema-instance" xsi:type="dcterms:W3CDTF">2026-08-10T23:50:15Z</dcterms:modified>
</cp:coreProperties>
</file>