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 of Values" sheetId="1" state="visible" r:id="rId1"/>
    <sheet xmlns:r="http://schemas.openxmlformats.org/officeDocument/2006/relationships" name="Tip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9"/>
    </font>
    <font>
      <b val="1"/>
      <color rgb="000F172A"/>
      <sz val="10"/>
    </font>
    <font>
      <b val="1"/>
      <color rgb="00FFFFFF"/>
      <sz val="9"/>
    </font>
    <font>
      <b val="1"/>
      <color rgb="000F172A"/>
    </font>
    <font>
      <b val="1"/>
      <color rgb="00B3261E"/>
    </font>
    <font>
      <color rgb="002158D6"/>
      <sz val="9"/>
    </font>
    <font>
      <b val="1"/>
      <color rgb="000F172A"/>
      <sz val="12"/>
    </font>
    <font>
      <color rgb="00334155"/>
      <sz val="10"/>
    </font>
  </fonts>
  <fills count="6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0F172A"/>
      </patternFill>
    </fill>
    <fill>
      <patternFill patternType="solid">
        <fgColor rgb="00F8FAFC"/>
      </patternFill>
    </fill>
    <fill>
      <patternFill patternType="solid">
        <fgColor rgb="00EDF1F7"/>
      </patternFill>
    </fill>
  </fills>
  <borders count="3">
    <border>
      <left/>
      <right/>
      <top/>
      <bottom/>
      <diagonal/>
    </border>
    <border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4" fontId="0" fillId="2" borderId="1" pivotButton="0" quotePrefix="0" xfId="0"/>
    <xf numFmtId="0" fontId="4" fillId="3" borderId="2" applyAlignment="1" pivotButton="0" quotePrefix="0" xfId="0">
      <alignment horizontal="center" vertical="center" wrapText="1"/>
    </xf>
    <xf numFmtId="0" fontId="0" fillId="0" borderId="2" pivotButton="0" quotePrefix="0" xfId="0"/>
    <xf numFmtId="4" fontId="0" fillId="0" borderId="2" pivotButton="0" quotePrefix="0" xfId="0"/>
    <xf numFmtId="164" fontId="0" fillId="0" borderId="2" pivotButton="0" quotePrefix="0" xfId="0"/>
    <xf numFmtId="0" fontId="0" fillId="4" borderId="2" pivotButton="0" quotePrefix="0" xfId="0"/>
    <xf numFmtId="4" fontId="0" fillId="4" borderId="2" pivotButton="0" quotePrefix="0" xfId="0"/>
    <xf numFmtId="164" fontId="0" fillId="4" borderId="2" pivotButton="0" quotePrefix="0" xfId="0"/>
    <xf numFmtId="0" fontId="5" fillId="0" borderId="0" pivotButton="0" quotePrefix="0" xfId="0"/>
    <xf numFmtId="4" fontId="5" fillId="5" borderId="2" pivotButton="0" quotePrefix="0" xfId="0"/>
    <xf numFmtId="164" fontId="5" fillId="5" borderId="2" pivotButton="0" quotePrefix="0" xfId="0"/>
    <xf numFmtId="4" fontId="6" fillId="0" borderId="1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6" customWidth="1" min="3" max="3"/>
    <col width="13" customWidth="1" min="4" max="4"/>
    <col width="30" customWidth="1" min="5" max="5"/>
  </cols>
  <sheetData>
    <row r="1">
      <c r="A1" s="1" t="inlineStr">
        <is>
          <t>SCHEDULE OF VALUES</t>
        </is>
      </c>
    </row>
    <row r="2">
      <c r="A2" s="2" t="inlineStr">
        <is>
          <t>Break the contract sum into the line items you will bill against every period. Overwrite the sample rows.</t>
        </is>
      </c>
    </row>
    <row r="4">
      <c r="A4" s="3" t="inlineStr">
        <is>
          <t>Project:</t>
        </is>
      </c>
      <c r="B4" s="4" t="n"/>
    </row>
    <row r="5">
      <c r="A5" s="3" t="inlineStr">
        <is>
          <t>Contractor:</t>
        </is>
      </c>
      <c r="B5" s="4" t="n"/>
    </row>
    <row r="6">
      <c r="A6" s="3" t="inlineStr">
        <is>
          <t>GC / Owner:</t>
        </is>
      </c>
      <c r="B6" s="4" t="n"/>
    </row>
    <row r="7">
      <c r="A7" s="3" t="inlineStr">
        <is>
          <t>Contract Date:</t>
        </is>
      </c>
      <c r="B7" s="4" t="n"/>
    </row>
    <row r="9">
      <c r="A9" s="3" t="inlineStr">
        <is>
          <t>Contract Sum (target):</t>
        </is>
      </c>
      <c r="C9" s="5" t="n">
        <v>75000</v>
      </c>
    </row>
    <row r="11" ht="24" customHeight="1">
      <c r="A11" s="6" t="inlineStr">
        <is>
          <t>Item No.</t>
        </is>
      </c>
      <c r="B11" s="6" t="inlineStr">
        <is>
          <t>Description of Work</t>
        </is>
      </c>
      <c r="C11" s="6" t="inlineStr">
        <is>
          <t>Scheduled Value</t>
        </is>
      </c>
      <c r="D11" s="6" t="inlineStr">
        <is>
          <t>% of Contract</t>
        </is>
      </c>
      <c r="E11" s="6" t="inlineStr">
        <is>
          <t>Notes</t>
        </is>
      </c>
    </row>
    <row r="12">
      <c r="A12" s="7" t="inlineStr">
        <is>
          <t>1</t>
        </is>
      </c>
      <c r="B12" s="7" t="inlineStr">
        <is>
          <t>Mobilization &amp; general conditions</t>
        </is>
      </c>
      <c r="C12" s="8" t="n">
        <v>4500</v>
      </c>
      <c r="D12" s="9">
        <f>IF(OR($C12="",$C$9=0),"",C12/$C$9)</f>
        <v/>
      </c>
      <c r="E12" s="7" t="inlineStr">
        <is>
          <t>Keep defensible — GCs scrutinize this line</t>
        </is>
      </c>
    </row>
    <row r="13">
      <c r="A13" s="10" t="inlineStr">
        <is>
          <t>2</t>
        </is>
      </c>
      <c r="B13" s="10" t="inlineStr">
        <is>
          <t>Rough-in — labor</t>
        </is>
      </c>
      <c r="C13" s="11" t="n">
        <v>24000</v>
      </c>
      <c r="D13" s="12">
        <f>IF(OR($C13="",$C$9=0),"",C13/$C$9)</f>
        <v/>
      </c>
      <c r="E13" s="10" t="inlineStr">
        <is>
          <t>Split labor and material when the GC allows</t>
        </is>
      </c>
    </row>
    <row r="14">
      <c r="A14" s="7" t="inlineStr">
        <is>
          <t>3</t>
        </is>
      </c>
      <c r="B14" s="7" t="inlineStr">
        <is>
          <t>Rough-in — material</t>
        </is>
      </c>
      <c r="C14" s="8" t="n">
        <v>18000</v>
      </c>
      <c r="D14" s="9">
        <f>IF(OR($C14="",$C$9=0),"",C14/$C$9)</f>
        <v/>
      </c>
      <c r="E14" s="7" t="n"/>
    </row>
    <row r="15">
      <c r="A15" s="10" t="inlineStr">
        <is>
          <t>4</t>
        </is>
      </c>
      <c r="B15" s="10" t="inlineStr">
        <is>
          <t>Trim / finish — labor</t>
        </is>
      </c>
      <c r="C15" s="11" t="n">
        <v>12000</v>
      </c>
      <c r="D15" s="12">
        <f>IF(OR($C15="",$C$9=0),"",C15/$C$9)</f>
        <v/>
      </c>
      <c r="E15" s="10" t="n"/>
    </row>
    <row r="16">
      <c r="A16" s="7" t="inlineStr">
        <is>
          <t>5</t>
        </is>
      </c>
      <c r="B16" s="7" t="inlineStr">
        <is>
          <t>Trim / finish — material</t>
        </is>
      </c>
      <c r="C16" s="8" t="n">
        <v>9000</v>
      </c>
      <c r="D16" s="9">
        <f>IF(OR($C16="",$C$9=0),"",C16/$C$9)</f>
        <v/>
      </c>
      <c r="E16" s="7" t="n"/>
    </row>
    <row r="17">
      <c r="A17" s="10" t="inlineStr">
        <is>
          <t>6</t>
        </is>
      </c>
      <c r="B17" s="10" t="inlineStr">
        <is>
          <t>Testing &amp; closeout</t>
        </is>
      </c>
      <c r="C17" s="11" t="n">
        <v>7500</v>
      </c>
      <c r="D17" s="12">
        <f>IF(OR($C17="",$C$9=0),"",C17/$C$9)</f>
        <v/>
      </c>
      <c r="E17" s="10" t="inlineStr">
        <is>
          <t>Don't leave closeout too small to bill</t>
        </is>
      </c>
    </row>
    <row r="18">
      <c r="A18" s="7" t="n"/>
      <c r="B18" s="7" t="n"/>
      <c r="C18" s="8" t="n"/>
      <c r="D18" s="9">
        <f>IF(OR($C18="",$C$9=0),"",C18/$C$9)</f>
        <v/>
      </c>
      <c r="E18" s="7" t="n"/>
    </row>
    <row r="19">
      <c r="A19" s="10" t="n"/>
      <c r="B19" s="10" t="n"/>
      <c r="C19" s="11" t="n"/>
      <c r="D19" s="12">
        <f>IF(OR($C19="",$C$9=0),"",C19/$C$9)</f>
        <v/>
      </c>
      <c r="E19" s="10" t="n"/>
    </row>
    <row r="20">
      <c r="A20" s="7" t="n"/>
      <c r="B20" s="7" t="n"/>
      <c r="C20" s="8" t="n"/>
      <c r="D20" s="9">
        <f>IF(OR($C20="",$C$9=0),"",C20/$C$9)</f>
        <v/>
      </c>
      <c r="E20" s="7" t="n"/>
    </row>
    <row r="21">
      <c r="A21" s="10" t="n"/>
      <c r="B21" s="10" t="n"/>
      <c r="C21" s="11" t="n"/>
      <c r="D21" s="12">
        <f>IF(OR($C21="",$C$9=0),"",C21/$C$9)</f>
        <v/>
      </c>
      <c r="E21" s="10" t="n"/>
    </row>
    <row r="22">
      <c r="A22" s="7" t="n"/>
      <c r="B22" s="7" t="n"/>
      <c r="C22" s="8" t="n"/>
      <c r="D22" s="9">
        <f>IF(OR($C22="",$C$9=0),"",C22/$C$9)</f>
        <v/>
      </c>
      <c r="E22" s="7" t="n"/>
    </row>
    <row r="23">
      <c r="A23" s="10" t="n"/>
      <c r="B23" s="10" t="n"/>
      <c r="C23" s="11" t="n"/>
      <c r="D23" s="12">
        <f>IF(OR($C23="",$C$9=0),"",C23/$C$9)</f>
        <v/>
      </c>
      <c r="E23" s="10" t="n"/>
    </row>
    <row r="24">
      <c r="A24" s="7" t="n"/>
      <c r="B24" s="7" t="n"/>
      <c r="C24" s="8" t="n"/>
      <c r="D24" s="9">
        <f>IF(OR($C24="",$C$9=0),"",C24/$C$9)</f>
        <v/>
      </c>
      <c r="E24" s="7" t="n"/>
    </row>
    <row r="25">
      <c r="A25" s="10" t="n"/>
      <c r="B25" s="10" t="n"/>
      <c r="C25" s="11" t="n"/>
      <c r="D25" s="12">
        <f>IF(OR($C25="",$C$9=0),"",C25/$C$9)</f>
        <v/>
      </c>
      <c r="E25" s="10" t="n"/>
    </row>
    <row r="26">
      <c r="A26" s="7" t="n"/>
      <c r="B26" s="7" t="n"/>
      <c r="C26" s="8" t="n"/>
      <c r="D26" s="9">
        <f>IF(OR($C26="",$C$9=0),"",C26/$C$9)</f>
        <v/>
      </c>
      <c r="E26" s="7" t="n"/>
    </row>
    <row r="27">
      <c r="A27" s="10" t="n"/>
      <c r="B27" s="10" t="n"/>
      <c r="C27" s="11" t="n"/>
      <c r="D27" s="12">
        <f>IF(OR($C27="",$C$9=0),"",C27/$C$9)</f>
        <v/>
      </c>
      <c r="E27" s="10" t="n"/>
    </row>
    <row r="28">
      <c r="A28" s="7" t="n"/>
      <c r="B28" s="7" t="n"/>
      <c r="C28" s="8" t="n"/>
      <c r="D28" s="9">
        <f>IF(OR($C28="",$C$9=0),"",C28/$C$9)</f>
        <v/>
      </c>
      <c r="E28" s="7" t="n"/>
    </row>
    <row r="29">
      <c r="A29" s="10" t="n"/>
      <c r="B29" s="10" t="n"/>
      <c r="C29" s="11" t="n"/>
      <c r="D29" s="12">
        <f>IF(OR($C29="",$C$9=0),"",C29/$C$9)</f>
        <v/>
      </c>
      <c r="E29" s="10" t="n"/>
    </row>
    <row r="30">
      <c r="A30" s="7" t="n"/>
      <c r="B30" s="7" t="n"/>
      <c r="C30" s="8" t="n"/>
      <c r="D30" s="9">
        <f>IF(OR($C30="",$C$9=0),"",C30/$C$9)</f>
        <v/>
      </c>
      <c r="E30" s="7" t="n"/>
    </row>
    <row r="31">
      <c r="A31" s="10" t="n"/>
      <c r="B31" s="10" t="n"/>
      <c r="C31" s="11" t="n"/>
      <c r="D31" s="12">
        <f>IF(OR($C31="",$C$9=0),"",C31/$C$9)</f>
        <v/>
      </c>
      <c r="E31" s="10" t="n"/>
    </row>
    <row r="32">
      <c r="A32" s="7" t="n"/>
      <c r="B32" s="7" t="n"/>
      <c r="C32" s="8" t="n"/>
      <c r="D32" s="9">
        <f>IF(OR($C32="",$C$9=0),"",C32/$C$9)</f>
        <v/>
      </c>
      <c r="E32" s="7" t="n"/>
    </row>
    <row r="33">
      <c r="A33" s="10" t="n"/>
      <c r="B33" s="10" t="n"/>
      <c r="C33" s="11" t="n"/>
      <c r="D33" s="12">
        <f>IF(OR($C33="",$C$9=0),"",C33/$C$9)</f>
        <v/>
      </c>
      <c r="E33" s="10" t="n"/>
    </row>
    <row r="34">
      <c r="A34" s="7" t="n"/>
      <c r="B34" s="7" t="n"/>
      <c r="C34" s="8" t="n"/>
      <c r="D34" s="9">
        <f>IF(OR($C34="",$C$9=0),"",C34/$C$9)</f>
        <v/>
      </c>
      <c r="E34" s="7" t="n"/>
    </row>
    <row r="35">
      <c r="A35" s="10" t="n"/>
      <c r="B35" s="10" t="n"/>
      <c r="C35" s="11" t="n"/>
      <c r="D35" s="12">
        <f>IF(OR($C35="",$C$9=0),"",C35/$C$9)</f>
        <v/>
      </c>
      <c r="E35" s="10" t="n"/>
    </row>
    <row r="36">
      <c r="A36" s="7" t="n"/>
      <c r="B36" s="7" t="n"/>
      <c r="C36" s="8" t="n"/>
      <c r="D36" s="9">
        <f>IF(OR($C36="",$C$9=0),"",C36/$C$9)</f>
        <v/>
      </c>
      <c r="E36" s="7" t="n"/>
    </row>
    <row r="37">
      <c r="A37" s="10" t="n"/>
      <c r="B37" s="10" t="n"/>
      <c r="C37" s="11" t="n"/>
      <c r="D37" s="12">
        <f>IF(OR($C37="",$C$9=0),"",C37/$C$9)</f>
        <v/>
      </c>
      <c r="E37" s="10" t="n"/>
    </row>
    <row r="38">
      <c r="A38" s="7" t="n"/>
      <c r="B38" s="7" t="n"/>
      <c r="C38" s="8" t="n"/>
      <c r="D38" s="9">
        <f>IF(OR($C38="",$C$9=0),"",C38/$C$9)</f>
        <v/>
      </c>
      <c r="E38" s="7" t="n"/>
    </row>
    <row r="39">
      <c r="A39" s="10" t="n"/>
      <c r="B39" s="10" t="n"/>
      <c r="C39" s="11" t="n"/>
      <c r="D39" s="12">
        <f>IF(OR($C39="",$C$9=0),"",C39/$C$9)</f>
        <v/>
      </c>
      <c r="E39" s="10" t="n"/>
    </row>
    <row r="40">
      <c r="A40" s="7" t="n"/>
      <c r="B40" s="7" t="n"/>
      <c r="C40" s="8" t="n"/>
      <c r="D40" s="9">
        <f>IF(OR($C40="",$C$9=0),"",C40/$C$9)</f>
        <v/>
      </c>
      <c r="E40" s="7" t="n"/>
    </row>
    <row r="41">
      <c r="A41" s="10" t="n"/>
      <c r="B41" s="10" t="n"/>
      <c r="C41" s="11" t="n"/>
      <c r="D41" s="12">
        <f>IF(OR($C41="",$C$9=0),"",C41/$C$9)</f>
        <v/>
      </c>
      <c r="E41" s="10" t="n"/>
    </row>
    <row r="42">
      <c r="B42" s="13" t="inlineStr">
        <is>
          <t>TOTAL</t>
        </is>
      </c>
      <c r="C42" s="14">
        <f>SUM(C12:C41)</f>
        <v/>
      </c>
      <c r="D42" s="15">
        <f>IF($C$9=0,"",C42/$C$9)</f>
        <v/>
      </c>
    </row>
    <row r="44">
      <c r="B44" s="3" t="inlineStr">
        <is>
          <t>Check — total vs contract sum (should be 0.00):</t>
        </is>
      </c>
      <c r="C44" s="16">
        <f>C42-$C$9</f>
        <v/>
      </c>
    </row>
    <row r="47">
      <c r="A47" s="17" t="inlineStr">
        <is>
          <t>Template by BuildWorkPro — buildworkpro.com. BuildWorkPro builds the SOV from your accepted bid and carries it into every pay application automatically.</t>
        </is>
      </c>
    </row>
  </sheetData>
  <mergeCells count="7">
    <mergeCell ref="B6:C6"/>
    <mergeCell ref="B7:C7"/>
    <mergeCell ref="A2:E2"/>
    <mergeCell ref="B5:C5"/>
    <mergeCell ref="A47:E47"/>
    <mergeCell ref="A1:E1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9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18" t="inlineStr">
        <is>
          <t>How to build a schedule of values that gets approved</t>
        </is>
      </c>
    </row>
    <row r="3">
      <c r="A3" s="19" t="inlineStr">
        <is>
          <t>1. Match the line items to how the work actually phases — you'll bill percentages against each line every month for the life of the job.</t>
        </is>
      </c>
    </row>
    <row r="4">
      <c r="A4" s="19" t="inlineStr">
        <is>
          <t>2. Keep every value defensible: you should be able to walk the GC through the site and show the work in place for any line you bill.</t>
        </is>
      </c>
    </row>
    <row r="5">
      <c r="A5" s="19" t="inlineStr">
        <is>
          <t>3. Front-load carefully. Weighting early activities is common; making it obvious invites a rejected application.</t>
        </is>
      </c>
    </row>
    <row r="6">
      <c r="A6" s="19" t="inlineStr">
        <is>
          <t>4. Don't make closeout lines too small to bother billing — that's how retainage release stalls.</t>
        </is>
      </c>
    </row>
    <row r="7">
      <c r="A7" s="19" t="inlineStr">
        <is>
          <t>5. The % of Contract column and the check row keep the SOV honest: the total must equal the contract sum exactly.</t>
        </is>
      </c>
    </row>
    <row r="8">
      <c r="A8" s="19" t="inlineStr"/>
    </row>
    <row r="9">
      <c r="A9" s="19" t="inlineStr">
        <is>
          <t>Full guide: https://buildworkpro.com/blog/schedule-of-values-guide/  ·  Pay application template: https://buildworkpro.com/templates/aia-g702-g703/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2026-08-11T00:12:59Z</dcterms:created>
  <dcterms:modified xmlns:dcterms="http://purl.org/dc/terms/" xmlns:xsi="http://www.w3.org/2001/XMLSchema-instance" xsi:type="dcterms:W3CDTF">2026-08-11T00:12:59Z</dcterms:modified>
</cp:coreProperties>
</file>