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Work Order" state="visible" r:id="rId4"/>
    <sheet sheetId="2" name="Work Order Log" state="visible" r:id="rId5"/>
    <sheet sheetId="3" name="How to Use" state="visible" r:id="rId6"/>
  </sheets>
  <definedNames>
    <definedName name="_xlnm.Print_Area" localSheetId="0">'Work Order'!$A1:$F65</definedName>
    <definedName name="_xlnm.Print_Titles" localSheetId="1">'Work Order Log'!$1:$6</definedName>
  </definedNames>
  <calcPr calcId="171027" fullCalcOnLoad="1"/>
</workbook>
</file>

<file path=xl/sharedStrings.xml><?xml version="1.0" encoding="utf-8"?>
<sst xmlns="http://schemas.openxmlformats.org/spreadsheetml/2006/main" count="109" uniqueCount="90">
  <si>
    <t>Work Order</t>
  </si>
  <si>
    <t>Print: fits one page</t>
  </si>
  <si>
    <t>Authorize the job, record labor, materials and equipment, and get the sign-off. Every amount calculates.</t>
  </si>
  <si>
    <t>Amber cells are yours to fill in. Everything else calculates.</t>
  </si>
  <si>
    <t>YOUR COMPANY</t>
  </si>
  <si>
    <t>WORK ORDER</t>
  </si>
  <si>
    <t>Company</t>
  </si>
  <si>
    <t>WO number</t>
  </si>
  <si>
    <t>Address</t>
  </si>
  <si>
    <t>Date issued</t>
  </si>
  <si>
    <t>Phone / email</t>
  </si>
  <si>
    <t>Due by</t>
  </si>
  <si>
    <t>CUSTOMER / BILL TO</t>
  </si>
  <si>
    <t>JOB SITE / REQUEST</t>
  </si>
  <si>
    <t>Customer</t>
  </si>
  <si>
    <t>Site / location</t>
  </si>
  <si>
    <t>Contact</t>
  </si>
  <si>
    <t>Requested by</t>
  </si>
  <si>
    <t>PO / reference</t>
  </si>
  <si>
    <t>Priority</t>
  </si>
  <si>
    <t>Bill as</t>
  </si>
  <si>
    <t>Assigned to</t>
  </si>
  <si>
    <t>Status</t>
  </si>
  <si>
    <t>Open</t>
  </si>
  <si>
    <t>DESCRIPTION OF WORK REQUESTED — WHAT, WHERE, WHY, AND THE DIRECTIVE / EMAIL / CALL THAT AUTHORIZED IT</t>
  </si>
  <si>
    <t>TECHNICIAN / CREW</t>
  </si>
  <si>
    <t>CLASSIFICATION · WORK DONE</t>
  </si>
  <si>
    <t>DATE</t>
  </si>
  <si>
    <t>HOURS</t>
  </si>
  <si>
    <t>RATE</t>
  </si>
  <si>
    <t>AMOUNT</t>
  </si>
  <si>
    <t/>
  </si>
  <si>
    <t>Labor</t>
  </si>
  <si>
    <t>MATERIALS &amp; PARTS</t>
  </si>
  <si>
    <t>QTY</t>
  </si>
  <si>
    <t>UNIT</t>
  </si>
  <si>
    <t>UNIT COST</t>
  </si>
  <si>
    <t>Materials &amp; parts</t>
  </si>
  <si>
    <t>EQUIPMENT, RENTALS &amp; SUBCONTRACT</t>
  </si>
  <si>
    <t>Equipment / rentals</t>
  </si>
  <si>
    <t>Subtotal</t>
  </si>
  <si>
    <t>Overhead &amp; profit — enter rate →</t>
  </si>
  <si>
    <t>Sales tax on materials — enter rate →</t>
  </si>
  <si>
    <t>WORK ORDER TOTAL</t>
  </si>
  <si>
    <t>COMPLETION NOTES — WHAT WAS DONE, HOW IT WAS TESTED, ANYTHING LEFT OPEN</t>
  </si>
  <si>
    <t>Date completed</t>
  </si>
  <si>
    <t>Change order ref. (if extra)</t>
  </si>
  <si>
    <t>WORK PERFORMED BY (TECHNICIAN)</t>
  </si>
  <si>
    <t>ACCEPTED BY (CUSTOMER / GC)</t>
  </si>
  <si>
    <t>SIGNATURE</t>
  </si>
  <si>
    <t>PRINTED NAME / TITLE</t>
  </si>
  <si>
    <t>Free template by BuildWorkPro — buildworkpro.com/templates. A work order authorizes and records a job; on a contract project, out-of-scope work still needs a signed change order before it bills — attach this as backup.</t>
  </si>
  <si>
    <t>Work Order Log</t>
  </si>
  <si>
    <t>One row per work order. Status drives the open, complete and unbilled counts; days open runs from the issue date until it is complete.</t>
  </si>
  <si>
    <t>Complete, not billed</t>
  </si>
  <si>
    <t>Unbilled value</t>
  </si>
  <si>
    <t>Billed to date</t>
  </si>
  <si>
    <t>WO #</t>
  </si>
  <si>
    <t>DATE ISSUED</t>
  </si>
  <si>
    <t>CUSTOMER / SITE</t>
  </si>
  <si>
    <t>WORK REQUESTED</t>
  </si>
  <si>
    <t>REQUESTED BY</t>
  </si>
  <si>
    <t>PRIORITY</t>
  </si>
  <si>
    <t>ASSIGNED TO</t>
  </si>
  <si>
    <t>DUE BY</t>
  </si>
  <si>
    <t>COMPLETED</t>
  </si>
  <si>
    <t>STATUS</t>
  </si>
  <si>
    <t>Totals</t>
  </si>
  <si>
    <t>Free template by BuildWorkPro — buildworkpro.com/templates. A due date turns red when it has passed and the work order has no completed date. Mark a work order Billed once it is on an invoice or a pay application.</t>
  </si>
  <si>
    <t>How to use the Work Order Template</t>
  </si>
  <si>
    <t>1.</t>
  </si>
  <si>
    <t>On the Work Order sheet, fill your company, the customer, the job site, who requested the work and the PO or reference that authorized it. Amber cells are inputs.</t>
  </si>
  <si>
    <t>2.</t>
  </si>
  <si>
    <t>Set the priority and how the job bills — contract extra (change order), T&amp;M, service call or warranty. Bill-as decides whether this work order needs a change order behind it.</t>
  </si>
  <si>
    <t>3.</t>
  </si>
  <si>
    <t>Describe the work requested in plain words: what, where, why, and the directive, email or call that authorized it.</t>
  </si>
  <si>
    <t>4.</t>
  </si>
  <si>
    <t>Enter labor (hours × rate), materials (qty × unit cost) and equipment or rentals (qty × rate). Each amount, the section totals, overhead &amp; profit and sales tax on materials calculate; the work order total is at the bottom.</t>
  </si>
  <si>
    <t>5.</t>
  </si>
  <si>
    <t>Write the completion notes, the date completed and the change order reference if the work is an extra, then print (fits one page) and get the technician and the customer or GC to sign.</t>
  </si>
  <si>
    <t>6.</t>
  </si>
  <si>
    <t>Log every work order on the Work Order Log sheet. The open count, complete-not-billed count, unbilled value and billed-to-date total update from the status column; a due date turns red when it is overdue.</t>
  </si>
  <si>
    <t>TIPS FROM THE FIELD</t>
  </si>
  <si>
    <t>•</t>
  </si>
  <si>
    <t>A signed work order is proof the work was requested and accepted. It is not a change order — on a contract project, get the change order signed before the extra bills.</t>
  </si>
  <si>
    <t>Number work orders in one sequence across all jobs (WO-0187, WO-0188…) so the log stays searchable.</t>
  </si>
  <si>
    <t>Complete-not-billed is the number to watch. Work orders that sit in that state are money you have already spent.</t>
  </si>
  <si>
    <t>In BuildWorkPro, extra work becomes a change order the customer signs online, crew hours are logged against the project with per-person labor rates, and the approved amount rolls into the contract value and the next pay application.</t>
  </si>
  <si>
    <t>https://buildworkpro.com/features/project-management/</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</si>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</sst>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mmm d, yyyy"/>
    <numFmt numFmtId="165" formatCode="m/d"/>
    <numFmt numFmtId="166" formatCode="0.00;-0.00;&quot;&quot;"/>
    <numFmt numFmtId="167" formatCode="&quot;$&quot;#,##0.00;[Red]-&quot;$&quot;#,##0.00;&quot;&quot;"/>
    <numFmt numFmtId="168" formatCode="&quot;$&quot;#,##0.00;[Red]-&quot;$&quot;#,##0.00"/>
    <numFmt numFmtId="169" formatCode="0.##;-0.##;&quot;&quot;"/>
    <numFmt numFmtId="170" formatCode="0.0%"/>
  </numFmts>
  <fonts count="17"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10"/>
      <name val="Calibri"/>
    </font>
    <font>
      <color rgb="FF4A5260"/>
      <sz val="9.5"/>
      <name val="Calibri"/>
    </font>
    <font>
      <b/>
      <color rgb="FF4A5260"/>
      <sz val="8"/>
      <name val="Calibri"/>
    </font>
    <font>
      <color rgb="FF8B93A1"/>
      <sz val="7"/>
      <name val="Calibri"/>
    </font>
    <font>
      <color rgb="FF8B93A1"/>
      <sz val="8"/>
      <name val="Calibri"/>
    </font>
    <font>
      <b/>
      <sz val="10"/>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8">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right/>
      <top/>
      <bottom style="thin">
        <color rgb="FF1B1F24"/>
      </bottom>
      <diagonal/>
    </border>
    <border>
      <left style="medium">
        <color rgb="FF2563EB"/>
      </left>
      <right/>
      <top/>
      <bottom/>
      <diagonal/>
    </border>
  </borders>
  <cellStyleXfs count="1">
    <xf numFmtId="0" fontId="0" fillId="0" borderId="0"/>
  </cellStyleXfs>
  <cellXfs count="44">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left" vertical="bottom"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right" vertical="bottom" wrapText="1"/>
    </xf>
    <xf numFmtId="0" fontId="4" fillId="2" borderId="4" xfId="0" applyFont="1" applyFill="1" applyBorder="1" applyAlignment="1">
      <alignment horizontal="left" vertical="center"/>
    </xf>
    <xf numFmtId="0" fontId="4" fillId="2" borderId="4" xfId="0" applyFont="1" applyFill="1" applyBorder="1" applyAlignment="1">
      <alignment horizontal="left" vertical="center" wrapText="1"/>
    </xf>
    <xf numFmtId="165" fontId="4" fillId="2" borderId="4" xfId="0" applyNumberFormat="1" applyFont="1" applyFill="1" applyBorder="1" applyAlignment="1">
      <alignment horizontal="center" vertical="center"/>
    </xf>
    <xf numFmtId="166" fontId="4" fillId="2" borderId="4" xfId="0" applyNumberFormat="1" applyFont="1" applyFill="1" applyBorder="1" applyAlignment="1">
      <alignment horizontal="right" vertical="center"/>
    </xf>
    <xf numFmtId="167" fontId="4" fillId="2" borderId="4" xfId="0" applyNumberFormat="1" applyFont="1" applyFill="1" applyBorder="1" applyAlignment="1">
      <alignment horizontal="right" vertical="center"/>
    </xf>
    <xf numFmtId="167" fontId="4" fillId="0" borderId="4" xfId="0" applyNumberFormat="1" applyFont="1" applyBorder="1" applyAlignment="1">
      <alignment horizontal="right" vertical="center"/>
    </xf>
    <xf numFmtId="0" fontId="9" fillId="0" borderId="5" xfId="0" applyFont="1" applyBorder="1" applyAlignment="1">
      <alignment horizontal="left" vertical="center"/>
    </xf>
    <xf numFmtId="2" fontId="9" fillId="0" borderId="5" xfId="0" applyNumberFormat="1" applyFont="1" applyBorder="1" applyAlignment="1">
      <alignment horizontal="right" vertical="center"/>
    </xf>
    <xf numFmtId="168" fontId="9" fillId="0" borderId="5" xfId="0" applyNumberFormat="1" applyFont="1" applyBorder="1" applyAlignment="1">
      <alignment horizontal="right" vertical="center"/>
    </xf>
    <xf numFmtId="169" fontId="4" fillId="2" borderId="4" xfId="0" applyNumberFormat="1" applyFont="1" applyFill="1" applyBorder="1" applyAlignment="1">
      <alignment horizontal="right" vertical="center"/>
    </xf>
    <xf numFmtId="0" fontId="4" fillId="2" borderId="4" xfId="0" applyFont="1" applyFill="1" applyBorder="1" applyAlignment="1">
      <alignment horizontal="center" vertical="center"/>
    </xf>
    <xf numFmtId="0" fontId="10" fillId="0" borderId="0" xfId="0" applyFont="1" applyAlignment="1">
      <alignment horizontal="right" vertical="top"/>
    </xf>
    <xf numFmtId="168" fontId="4" fillId="0" borderId="0" xfId="0" applyNumberFormat="1" applyFont="1" applyAlignment="1">
      <alignment horizontal="right" vertical="center"/>
    </xf>
    <xf numFmtId="0" fontId="7" fillId="0" borderId="0" xfId="0" applyFont="1" applyAlignment="1">
      <alignment horizontal="right" vertical="top"/>
    </xf>
    <xf numFmtId="170" fontId="4" fillId="2" borderId="2" xfId="0" applyNumberFormat="1" applyFont="1" applyFill="1" applyBorder="1" applyAlignment="1">
      <alignment horizontal="right" vertical="center"/>
    </xf>
    <xf numFmtId="10" fontId="4" fillId="2" borderId="2" xfId="0" applyNumberFormat="1" applyFont="1" applyFill="1" applyBorder="1" applyAlignment="1">
      <alignment horizontal="right" vertical="center"/>
    </xf>
    <xf numFmtId="0" fontId="11" fillId="0" borderId="0" xfId="0" applyFont="1"/>
    <xf numFmtId="0" fontId="4" fillId="0" borderId="6" xfId="0" applyFont="1" applyBorder="1"/>
    <xf numFmtId="0" fontId="12" fillId="0" borderId="0" xfId="0" applyFont="1"/>
    <xf numFmtId="0" fontId="13" fillId="0" borderId="0" xfId="0" applyFont="1" applyAlignment="1">
      <alignment vertical="top" wrapText="1"/>
    </xf>
    <xf numFmtId="1" fontId="14" fillId="0" borderId="0" xfId="0" applyNumberFormat="1" applyFont="1" applyAlignment="1">
      <alignment horizontal="right"/>
    </xf>
    <xf numFmtId="168" fontId="14" fillId="0" borderId="0" xfId="0" applyNumberFormat="1" applyFont="1" applyAlignment="1">
      <alignment horizontal="right"/>
    </xf>
    <xf numFmtId="164" fontId="4" fillId="2" borderId="4" xfId="0" applyNumberFormat="1" applyFont="1" applyFill="1" applyBorder="1" applyAlignment="1">
      <alignment horizontal="center" vertical="center"/>
    </xf>
    <xf numFmtId="0" fontId="15"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7" fillId="3" borderId="7" xfId="0" applyFont="1" applyFill="1" applyBorder="1" applyAlignment="1">
      <alignment vertical="center" wrapText="1" indent="1"/>
    </xf>
    <xf numFmtId="0" fontId="16" fillId="0" borderId="0" xfId="0" applyFont="1"/>
  </cellXfs>
  <cellStyles count="1">
    <cellStyle name="Normal" xfId="0" builtinId="0"/>
  </cellStyles>
  <dxfs count="9">
    <dxf>
      <fill>
        <patternFill patternType="solid">
          <bgColor rgb="FFFDE8E6"/>
        </patternFill>
      </fill>
    </dxf>
    <dxf>
      <fill>
        <patternFill patternType="solid">
          <bgColor rgb="FFFFF7E6"/>
        </patternFill>
      </fill>
    </dxf>
    <dxf>
      <fill>
        <patternFill patternType="solid">
          <bgColor rgb="FFE6F4EA"/>
        </patternFill>
      </fill>
    </dxf>
    <dxf>
      <fill>
        <patternFill patternType="solid">
          <bgColor rgb="FFEFF6FF"/>
        </patternFill>
      </fill>
    </dxf>
    <dxf>
      <fill>
        <patternFill patternType="solid">
          <bgColor rgb="FFFFF7E6"/>
        </patternFill>
      </fill>
    </dxf>
    <dxf>
      <fill>
        <patternFill patternType="solid">
          <bgColor rgb="FFF3F5F8"/>
        </patternFill>
      </fill>
    </dxf>
    <dxf>
      <fill>
        <patternFill patternType="solid">
          <bgColor rgb="FFFDE8E6"/>
        </patternFill>
      </fill>
    </dxf>
    <dxf>
      <fill>
        <patternFill patternType="solid">
          <bgColor rgb="FFFFF7E6"/>
        </patternFill>
      </fill>
    </dxf>
    <dxf>
      <font>
        <b/>
        <color rgb="FFB3261E"/>
      </font>
      <fill>
        <patternFill patternType="solid">
          <bgColor rgb="FFFD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features/project-management/"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5"/>
  <sheetViews>
    <sheetView workbookViewId="0" showGridLines="0"/>
  </sheetViews>
  <sheetFormatPr defaultRowHeight="15" outlineLevelRow="0" outlineLevelCol="0" x14ac:dyDescent="55"/>
  <cols>
    <col min="1" max="1" width="20" customWidth="1"/>
    <col min="2" max="2" width="30" customWidth="1"/>
    <col min="3" max="4" width="8" customWidth="1"/>
    <col min="5" max="5" width="14" customWidth="1"/>
    <col min="6" max="6" width="16" customWidth="1"/>
  </cols>
  <sheetData>
    <row r="1" ht="30" customHeight="1" spans="1:6" x14ac:dyDescent="0.25">
      <c r="A1" s="1" t="s">
        <v>0</v>
      </c>
      <c r="E1" s="2" t="s">
        <v>1</v>
      </c>
      <c r="F1" s="2"/>
    </row>
    <row r="2" spans="1:1" x14ac:dyDescent="0.25">
      <c r="A2" s="3" t="s">
        <v>2</v>
      </c>
    </row>
    <row r="3" ht="6" customHeight="1" spans="1:6" x14ac:dyDescent="0.25">
      <c r="A3" s="4"/>
      <c r="B3" s="4"/>
      <c r="C3" s="4"/>
      <c r="D3" s="4"/>
      <c r="E3" s="4"/>
      <c r="F3" s="4"/>
    </row>
    <row r="4" spans="1:2" x14ac:dyDescent="0.25">
      <c r="A4" s="5"/>
      <c r="B4" s="6" t="s">
        <v>3</v>
      </c>
    </row>
    <row r="6" spans="1:4" x14ac:dyDescent="0.25">
      <c r="A6" s="7" t="s">
        <v>4</v>
      </c>
      <c r="D6" s="7" t="s">
        <v>5</v>
      </c>
    </row>
    <row r="7" spans="1:6" x14ac:dyDescent="0.25">
      <c r="A7" s="8" t="s">
        <v>6</v>
      </c>
      <c r="B7" s="9"/>
      <c r="D7" s="8" t="s">
        <v>7</v>
      </c>
      <c r="E7" s="8"/>
      <c r="F7" s="9"/>
    </row>
    <row r="8" spans="1:6" x14ac:dyDescent="0.25">
      <c r="A8" s="8" t="s">
        <v>8</v>
      </c>
      <c r="B8" s="9"/>
      <c r="D8" s="8" t="s">
        <v>9</v>
      </c>
      <c r="E8" s="8"/>
      <c r="F8" s="10"/>
    </row>
    <row r="9" spans="1:6" x14ac:dyDescent="0.25">
      <c r="A9" s="8" t="s">
        <v>10</v>
      </c>
      <c r="B9" s="9"/>
      <c r="D9" s="8" t="s">
        <v>11</v>
      </c>
      <c r="E9" s="8"/>
      <c r="F9" s="10"/>
    </row>
    <row r="11" spans="1:4" x14ac:dyDescent="0.25">
      <c r="A11" s="7" t="s">
        <v>12</v>
      </c>
      <c r="D11" s="7" t="s">
        <v>13</v>
      </c>
    </row>
    <row r="12" spans="1:6" x14ac:dyDescent="0.25">
      <c r="A12" s="8" t="s">
        <v>14</v>
      </c>
      <c r="B12" s="9"/>
      <c r="D12" s="8" t="s">
        <v>15</v>
      </c>
      <c r="E12" s="8"/>
      <c r="F12" s="9"/>
    </row>
    <row r="13" spans="1:6" x14ac:dyDescent="0.25">
      <c r="A13" s="8" t="s">
        <v>16</v>
      </c>
      <c r="B13" s="9"/>
      <c r="D13" s="8" t="s">
        <v>17</v>
      </c>
      <c r="E13" s="8"/>
      <c r="F13" s="9"/>
    </row>
    <row r="14" spans="1:6" x14ac:dyDescent="0.25">
      <c r="A14" s="8" t="s">
        <v>10</v>
      </c>
      <c r="B14" s="9"/>
      <c r="D14" s="8" t="s">
        <v>18</v>
      </c>
      <c r="E14" s="8"/>
      <c r="F14" s="9"/>
    </row>
    <row r="15" spans="1:6" x14ac:dyDescent="0.25">
      <c r="A15" s="8" t="s">
        <v>19</v>
      </c>
      <c r="B15" s="9"/>
      <c r="D15" s="8" t="s">
        <v>20</v>
      </c>
      <c r="E15" s="8"/>
      <c r="F15" s="9"/>
    </row>
    <row r="16" spans="1:6" x14ac:dyDescent="0.25">
      <c r="A16" s="8" t="s">
        <v>21</v>
      </c>
      <c r="B16" s="9"/>
      <c r="D16" s="8" t="s">
        <v>22</v>
      </c>
      <c r="E16" s="8"/>
      <c r="F16" s="9" t="s">
        <v>23</v>
      </c>
    </row>
    <row r="18" spans="1:1" x14ac:dyDescent="0.25">
      <c r="A18" s="7" t="s">
        <v>24</v>
      </c>
    </row>
    <row r="19" ht="18" customHeight="1" spans="1:6" x14ac:dyDescent="0.25">
      <c r="A19" s="11"/>
      <c r="B19" s="11"/>
      <c r="C19" s="11"/>
      <c r="D19" s="11"/>
      <c r="E19" s="11"/>
      <c r="F19" s="11"/>
    </row>
    <row r="20" ht="18" customHeight="1" spans="1:6" x14ac:dyDescent="0.25">
      <c r="A20" s="11"/>
      <c r="B20" s="11"/>
      <c r="C20" s="11"/>
      <c r="D20" s="11"/>
      <c r="E20" s="11"/>
      <c r="F20" s="11"/>
    </row>
    <row r="21" ht="18" customHeight="1" spans="1:6" x14ac:dyDescent="0.25">
      <c r="A21" s="11"/>
      <c r="B21" s="11"/>
      <c r="C21" s="11"/>
      <c r="D21" s="11"/>
      <c r="E21" s="11"/>
      <c r="F21" s="11"/>
    </row>
    <row r="23" ht="22" customHeight="1" spans="1:6" x14ac:dyDescent="0.25">
      <c r="A23" s="12" t="s">
        <v>25</v>
      </c>
      <c r="B23" s="12" t="s">
        <v>26</v>
      </c>
      <c r="C23" s="13" t="s">
        <v>27</v>
      </c>
      <c r="D23" s="14" t="s">
        <v>28</v>
      </c>
      <c r="E23" s="14" t="s">
        <v>29</v>
      </c>
      <c r="F23" s="14" t="s">
        <v>30</v>
      </c>
    </row>
    <row r="24" spans="1:6" x14ac:dyDescent="0.25">
      <c r="A24" s="15"/>
      <c r="B24" s="16"/>
      <c r="C24" s="17"/>
      <c r="D24" s="18"/>
      <c r="E24" s="19"/>
      <c r="F24" s="20">
        <f>IF(OR(D24="",E24=""),"",D24*E24)</f>
      </c>
    </row>
    <row r="25" spans="1:6" x14ac:dyDescent="0.25">
      <c r="A25" s="15"/>
      <c r="B25" s="16"/>
      <c r="C25" s="17"/>
      <c r="D25" s="18"/>
      <c r="E25" s="19"/>
      <c r="F25" s="20">
        <f>IF(OR(D25="",E25=""),"",D25*E25)</f>
      </c>
    </row>
    <row r="26" spans="1:6" x14ac:dyDescent="0.25">
      <c r="A26" s="15"/>
      <c r="B26" s="16"/>
      <c r="C26" s="17"/>
      <c r="D26" s="18"/>
      <c r="E26" s="19"/>
      <c r="F26" s="20">
        <f>IF(OR(D26="",E26=""),"",D26*E26)</f>
      </c>
    </row>
    <row r="27" spans="1:6" x14ac:dyDescent="0.25">
      <c r="A27" s="15"/>
      <c r="B27" s="16"/>
      <c r="C27" s="17"/>
      <c r="D27" s="18"/>
      <c r="E27" s="19"/>
      <c r="F27" s="20">
        <f>IF(OR(D27="",E27=""),"",D27*E27)</f>
      </c>
    </row>
    <row r="28" spans="1:6" x14ac:dyDescent="0.25">
      <c r="A28" s="15"/>
      <c r="B28" s="16"/>
      <c r="C28" s="17"/>
      <c r="D28" s="18"/>
      <c r="E28" s="19"/>
      <c r="F28" s="20">
        <f>IF(OR(D28="",E28=""),"",D28*E28)</f>
      </c>
    </row>
    <row r="29" ht="22" customHeight="1" spans="1:6" x14ac:dyDescent="0.25">
      <c r="A29" s="21" t="s">
        <v>31</v>
      </c>
      <c r="B29" s="21" t="s">
        <v>32</v>
      </c>
      <c r="C29" s="21"/>
      <c r="D29" s="22">
        <f>SUM(D24:D28)</f>
      </c>
      <c r="E29" s="21"/>
      <c r="F29" s="23">
        <f>SUM(F24:F28)</f>
      </c>
    </row>
    <row r="31" ht="22" customHeight="1" spans="1:6" x14ac:dyDescent="0.25">
      <c r="A31" s="12" t="s">
        <v>33</v>
      </c>
      <c r="B31" s="12"/>
      <c r="C31" s="14" t="s">
        <v>34</v>
      </c>
      <c r="D31" s="13" t="s">
        <v>35</v>
      </c>
      <c r="E31" s="14" t="s">
        <v>36</v>
      </c>
      <c r="F31" s="14" t="s">
        <v>30</v>
      </c>
    </row>
    <row r="32" spans="1:6" x14ac:dyDescent="0.25">
      <c r="A32" s="15"/>
      <c r="B32" s="15"/>
      <c r="C32" s="24"/>
      <c r="D32" s="25"/>
      <c r="E32" s="19"/>
      <c r="F32" s="20">
        <f>IF(OR(C32="",E32=""),"",C32*E32)</f>
      </c>
    </row>
    <row r="33" spans="1:6" x14ac:dyDescent="0.25">
      <c r="A33" s="15"/>
      <c r="B33" s="15"/>
      <c r="C33" s="24"/>
      <c r="D33" s="25"/>
      <c r="E33" s="19"/>
      <c r="F33" s="20">
        <f>IF(OR(C33="",E33=""),"",C33*E33)</f>
      </c>
    </row>
    <row r="34" spans="1:6" x14ac:dyDescent="0.25">
      <c r="A34" s="15"/>
      <c r="B34" s="15"/>
      <c r="C34" s="24"/>
      <c r="D34" s="25"/>
      <c r="E34" s="19"/>
      <c r="F34" s="20">
        <f>IF(OR(C34="",E34=""),"",C34*E34)</f>
      </c>
    </row>
    <row r="35" spans="1:6" x14ac:dyDescent="0.25">
      <c r="A35" s="15"/>
      <c r="B35" s="15"/>
      <c r="C35" s="24"/>
      <c r="D35" s="25"/>
      <c r="E35" s="19"/>
      <c r="F35" s="20">
        <f>IF(OR(C35="",E35=""),"",C35*E35)</f>
      </c>
    </row>
    <row r="36" spans="1:6" x14ac:dyDescent="0.25">
      <c r="A36" s="15"/>
      <c r="B36" s="15"/>
      <c r="C36" s="24"/>
      <c r="D36" s="25"/>
      <c r="E36" s="19"/>
      <c r="F36" s="20">
        <f>IF(OR(C36="",E36=""),"",C36*E36)</f>
      </c>
    </row>
    <row r="37" ht="22" customHeight="1" spans="1:6" x14ac:dyDescent="0.25">
      <c r="A37" s="21" t="s">
        <v>31</v>
      </c>
      <c r="B37" s="21" t="s">
        <v>37</v>
      </c>
      <c r="C37" s="21"/>
      <c r="D37" s="21"/>
      <c r="E37" s="21"/>
      <c r="F37" s="23">
        <f>SUM(F32:F36)</f>
      </c>
    </row>
    <row r="39" ht="22" customHeight="1" spans="1:6" x14ac:dyDescent="0.25">
      <c r="A39" s="12" t="s">
        <v>38</v>
      </c>
      <c r="B39" s="12"/>
      <c r="C39" s="14" t="s">
        <v>34</v>
      </c>
      <c r="D39" s="13" t="s">
        <v>35</v>
      </c>
      <c r="E39" s="14" t="s">
        <v>29</v>
      </c>
      <c r="F39" s="14" t="s">
        <v>30</v>
      </c>
    </row>
    <row r="40" spans="1:6" x14ac:dyDescent="0.25">
      <c r="A40" s="15"/>
      <c r="B40" s="15"/>
      <c r="C40" s="24"/>
      <c r="D40" s="25"/>
      <c r="E40" s="19"/>
      <c r="F40" s="20">
        <f>IF(OR(C40="",E40=""),"",C40*E40)</f>
      </c>
    </row>
    <row r="41" spans="1:6" x14ac:dyDescent="0.25">
      <c r="A41" s="15"/>
      <c r="B41" s="15"/>
      <c r="C41" s="24"/>
      <c r="D41" s="25"/>
      <c r="E41" s="19"/>
      <c r="F41" s="20">
        <f>IF(OR(C41="",E41=""),"",C41*E41)</f>
      </c>
    </row>
    <row r="42" spans="1:6" x14ac:dyDescent="0.25">
      <c r="A42" s="15"/>
      <c r="B42" s="15"/>
      <c r="C42" s="24"/>
      <c r="D42" s="25"/>
      <c r="E42" s="19"/>
      <c r="F42" s="20">
        <f>IF(OR(C42="",E42=""),"",C42*E42)</f>
      </c>
    </row>
    <row r="43" ht="22" customHeight="1" spans="1:6" x14ac:dyDescent="0.25">
      <c r="A43" s="21" t="s">
        <v>31</v>
      </c>
      <c r="B43" s="21" t="s">
        <v>39</v>
      </c>
      <c r="C43" s="21"/>
      <c r="D43" s="21"/>
      <c r="E43" s="21"/>
      <c r="F43" s="23">
        <f>SUM(F40:F42)</f>
      </c>
    </row>
    <row r="45" spans="2:6" x14ac:dyDescent="0.25">
      <c r="B45" s="26" t="s">
        <v>40</v>
      </c>
      <c r="F45" s="27">
        <f>F29+F37+F43</f>
      </c>
    </row>
    <row r="46" spans="2:6" x14ac:dyDescent="0.25">
      <c r="B46" s="28" t="s">
        <v>41</v>
      </c>
      <c r="E46" s="29">
        <v>0.15</v>
      </c>
      <c r="F46" s="27">
        <f>F45*E46</f>
      </c>
    </row>
    <row r="47" spans="2:6" x14ac:dyDescent="0.25">
      <c r="B47" s="28" t="s">
        <v>42</v>
      </c>
      <c r="E47" s="30">
        <v>0</v>
      </c>
      <c r="F47" s="27">
        <f>F37*E47</f>
      </c>
    </row>
    <row r="48" ht="22" customHeight="1" spans="1:6" x14ac:dyDescent="0.25">
      <c r="A48" s="21" t="s">
        <v>31</v>
      </c>
      <c r="B48" s="21" t="s">
        <v>43</v>
      </c>
      <c r="C48" s="21"/>
      <c r="D48" s="21"/>
      <c r="E48" s="21"/>
      <c r="F48" s="23">
        <f>F45+F46+F47</f>
      </c>
    </row>
    <row r="50" spans="1:1" x14ac:dyDescent="0.25">
      <c r="A50" s="7" t="s">
        <v>44</v>
      </c>
    </row>
    <row r="51" ht="18" customHeight="1" spans="1:6" x14ac:dyDescent="0.25">
      <c r="A51" s="11"/>
      <c r="B51" s="11"/>
      <c r="C51" s="11"/>
      <c r="D51" s="11"/>
      <c r="E51" s="11"/>
      <c r="F51" s="11"/>
    </row>
    <row r="52" ht="18" customHeight="1" spans="1:6" x14ac:dyDescent="0.25">
      <c r="A52" s="11"/>
      <c r="B52" s="11"/>
      <c r="C52" s="11"/>
      <c r="D52" s="11"/>
      <c r="E52" s="11"/>
      <c r="F52" s="11"/>
    </row>
    <row r="54" spans="1:6" x14ac:dyDescent="0.25">
      <c r="A54" s="8" t="s">
        <v>45</v>
      </c>
      <c r="B54" s="10"/>
      <c r="D54" s="8" t="s">
        <v>46</v>
      </c>
      <c r="E54" s="8"/>
      <c r="F54" s="9"/>
    </row>
    <row r="56" spans="1:4" x14ac:dyDescent="0.25">
      <c r="A56" s="31" t="s">
        <v>47</v>
      </c>
      <c r="D56" s="31" t="s">
        <v>48</v>
      </c>
    </row>
    <row r="58" ht="22" customHeight="1" spans="1:5" x14ac:dyDescent="0.25">
      <c r="A58" s="32"/>
      <c r="B58" s="32"/>
      <c r="D58" s="32"/>
      <c r="E58" s="32"/>
    </row>
    <row r="59" spans="1:4" x14ac:dyDescent="0.25">
      <c r="A59" s="33" t="s">
        <v>49</v>
      </c>
      <c r="D59" s="33" t="s">
        <v>49</v>
      </c>
    </row>
    <row r="60" ht="22" customHeight="1" spans="1:5" x14ac:dyDescent="0.25">
      <c r="A60" s="32"/>
      <c r="B60" s="32"/>
      <c r="D60" s="32"/>
      <c r="E60" s="32"/>
    </row>
    <row r="61" spans="1:4" x14ac:dyDescent="0.25">
      <c r="A61" s="33" t="s">
        <v>50</v>
      </c>
      <c r="D61" s="33" t="s">
        <v>50</v>
      </c>
    </row>
    <row r="62" ht="22" customHeight="1" spans="1:5" x14ac:dyDescent="0.25">
      <c r="A62" s="32"/>
      <c r="B62" s="32"/>
      <c r="D62" s="32"/>
      <c r="E62" s="32"/>
    </row>
    <row r="63" spans="1:4" x14ac:dyDescent="0.25">
      <c r="A63" s="33" t="s">
        <v>27</v>
      </c>
      <c r="D63" s="33" t="s">
        <v>27</v>
      </c>
    </row>
    <row r="65" ht="39" customHeight="1" spans="1:6" x14ac:dyDescent="0.25">
      <c r="A65" s="34" t="s">
        <v>51</v>
      </c>
      <c r="B65" s="34"/>
      <c r="C65" s="34"/>
      <c r="D65" s="34"/>
      <c r="E65" s="34"/>
      <c r="F65" s="34"/>
    </row>
  </sheetData>
  <mergeCells count="29">
    <mergeCell ref="E1:F1"/>
    <mergeCell ref="D7:E7"/>
    <mergeCell ref="D8:E8"/>
    <mergeCell ref="D9:E9"/>
    <mergeCell ref="D12:E12"/>
    <mergeCell ref="D13:E13"/>
    <mergeCell ref="D14:E14"/>
    <mergeCell ref="D15:E15"/>
    <mergeCell ref="D16:E16"/>
    <mergeCell ref="A19:F21"/>
    <mergeCell ref="A31:B31"/>
    <mergeCell ref="A32:B32"/>
    <mergeCell ref="A33:B33"/>
    <mergeCell ref="A34:B34"/>
    <mergeCell ref="A35:B35"/>
    <mergeCell ref="A36:B36"/>
    <mergeCell ref="A39:B39"/>
    <mergeCell ref="A40:B40"/>
    <mergeCell ref="A41:B41"/>
    <mergeCell ref="A42:B42"/>
    <mergeCell ref="A51:F52"/>
    <mergeCell ref="D54:E54"/>
    <mergeCell ref="A58:B58"/>
    <mergeCell ref="D58:E58"/>
    <mergeCell ref="A60:B60"/>
    <mergeCell ref="D60:E60"/>
    <mergeCell ref="A62:B62"/>
    <mergeCell ref="D62:E62"/>
    <mergeCell ref="A65:F65"/>
  </mergeCells>
  <conditionalFormatting sqref="B15">
    <cfRule type="containsText" dxfId="0" priority="1">
      <formula>NOT(ISERROR(SEARCH("Emergency",B15)))</formula>
    </cfRule>
    <cfRule type="containsText" dxfId="1" priority="2">
      <formula>NOT(ISERROR(SEARCH("Urgent",B15)))</formula>
    </cfRule>
  </conditionalFormatting>
  <dataValidations count="3">
    <dataValidation type="list" allowBlank="1" showErrorMessage="1" errorTitle="Pick from the list" error="Choose one of: Routine, Urgent, Emergency" sqref="B15">
      <formula1>"Routine,Urgent,Emergency"</formula1>
    </dataValidation>
    <dataValidation type="list" allowBlank="1" showErrorMessage="1" errorTitle="Pick from the list" error="Choose one of: Contract extra (change order), T&amp;M, Service call, Warranty — no charge" sqref="F15">
      <formula1>"Contract extra (change order),T&amp;M,Service call,Warranty — no charge"</formula1>
    </dataValidation>
    <dataValidation type="list" allowBlank="1" showErrorMessage="1" errorTitle="Pick from the list" error="Choose one of: Open, In progress, Complete, Billed, Cancelled" sqref="F16">
      <formula1>"Open,In progress,Complete,Billed,Cancelled"</formula1>
    </dataValidation>
  </dataValidations>
  <hyperlinks>
    <hyperlink ref="A65"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buildworkpro.com/templates&amp;C&amp;8&amp;K8B93A1Work Order&amp;R&amp;8&amp;K8B93A1Page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workbookViewId="0" showGridLines="0">
      <pane ySplit="6" topLeftCell="A7" activePane="bottomLeft" state="frozen"/>
      <selection pane="bottomLeft"/>
    </sheetView>
  </sheetViews>
  <sheetFormatPr defaultRowHeight="15" outlineLevelRow="0" outlineLevelCol="0" x14ac:dyDescent="55"/>
  <cols>
    <col min="1" max="1" width="10" customWidth="1"/>
    <col min="2" max="2" width="12" customWidth="1"/>
    <col min="3" max="3" width="24" customWidth="1"/>
    <col min="4" max="4" width="36" customWidth="1"/>
    <col min="5" max="5" width="18" customWidth="1"/>
    <col min="6" max="6" width="11" customWidth="1"/>
    <col min="7" max="9" width="12" customWidth="1"/>
    <col min="10" max="10" width="14" customWidth="1"/>
    <col min="11" max="11" width="20" customWidth="1"/>
  </cols>
  <sheetData>
    <row r="1" ht="30" customHeight="1" spans="1:1" x14ac:dyDescent="0.25">
      <c r="A1" s="1" t="s">
        <v>52</v>
      </c>
    </row>
    <row r="2" spans="1:1" x14ac:dyDescent="0.25">
      <c r="A2" s="3" t="s">
        <v>53</v>
      </c>
    </row>
    <row r="3" ht="6" customHeight="1" spans="1:11" x14ac:dyDescent="0.25">
      <c r="A3" s="4"/>
      <c r="B3" s="4"/>
      <c r="C3" s="4"/>
      <c r="D3" s="4"/>
      <c r="E3" s="4"/>
      <c r="F3" s="4"/>
      <c r="G3" s="4"/>
      <c r="H3" s="4"/>
      <c r="I3" s="4"/>
      <c r="J3" s="4"/>
      <c r="K3" s="4"/>
    </row>
    <row r="4" spans="1:2" x14ac:dyDescent="0.25">
      <c r="A4" s="5"/>
      <c r="B4" s="6" t="s">
        <v>3</v>
      </c>
    </row>
    <row r="5" spans="3:10" x14ac:dyDescent="0.25">
      <c r="C5" s="28" t="s">
        <v>23</v>
      </c>
      <c r="D5" s="35">
        <f>COUNTIF(K7:K36,"Open")+COUNTIF(K7:K36,"In progress")</f>
      </c>
      <c r="E5" s="28" t="s">
        <v>54</v>
      </c>
      <c r="F5" s="35">
        <f>COUNTIF(K7:K36,"Complete")</f>
      </c>
      <c r="G5" s="28" t="s">
        <v>55</v>
      </c>
      <c r="H5" s="36">
        <f>SUMIFS(J7:J36,K7:K36,"Complete")</f>
      </c>
      <c r="I5" s="28" t="s">
        <v>56</v>
      </c>
      <c r="J5" s="36">
        <f>SUMIFS(J7:J36,K7:K36,"Billed")</f>
      </c>
    </row>
    <row r="6" ht="22" customHeight="1" spans="1:11" x14ac:dyDescent="0.25">
      <c r="A6" s="13" t="s">
        <v>57</v>
      </c>
      <c r="B6" s="13" t="s">
        <v>58</v>
      </c>
      <c r="C6" s="12" t="s">
        <v>59</v>
      </c>
      <c r="D6" s="12" t="s">
        <v>60</v>
      </c>
      <c r="E6" s="12" t="s">
        <v>61</v>
      </c>
      <c r="F6" s="13" t="s">
        <v>62</v>
      </c>
      <c r="G6" s="12" t="s">
        <v>63</v>
      </c>
      <c r="H6" s="13" t="s">
        <v>64</v>
      </c>
      <c r="I6" s="13" t="s">
        <v>65</v>
      </c>
      <c r="J6" s="14" t="s">
        <v>30</v>
      </c>
      <c r="K6" s="13" t="s">
        <v>66</v>
      </c>
    </row>
    <row r="7" spans="1:11" x14ac:dyDescent="0.25">
      <c r="A7" s="25"/>
      <c r="B7" s="37"/>
      <c r="C7" s="16"/>
      <c r="D7" s="16"/>
      <c r="E7" s="15"/>
      <c r="F7" s="25"/>
      <c r="G7" s="15"/>
      <c r="H7" s="37"/>
      <c r="I7" s="37"/>
      <c r="J7" s="19"/>
      <c r="K7" s="25"/>
    </row>
    <row r="8" spans="1:11" x14ac:dyDescent="0.25">
      <c r="A8" s="25"/>
      <c r="B8" s="37"/>
      <c r="C8" s="16"/>
      <c r="D8" s="16"/>
      <c r="E8" s="15"/>
      <c r="F8" s="25"/>
      <c r="G8" s="15"/>
      <c r="H8" s="37"/>
      <c r="I8" s="37"/>
      <c r="J8" s="19"/>
      <c r="K8" s="25"/>
    </row>
    <row r="9" spans="1:11" x14ac:dyDescent="0.25">
      <c r="A9" s="25"/>
      <c r="B9" s="37"/>
      <c r="C9" s="16"/>
      <c r="D9" s="16"/>
      <c r="E9" s="15"/>
      <c r="F9" s="25"/>
      <c r="G9" s="15"/>
      <c r="H9" s="37"/>
      <c r="I9" s="37"/>
      <c r="J9" s="19"/>
      <c r="K9" s="25"/>
    </row>
    <row r="10" spans="1:11" x14ac:dyDescent="0.25">
      <c r="A10" s="25"/>
      <c r="B10" s="37"/>
      <c r="C10" s="16"/>
      <c r="D10" s="16"/>
      <c r="E10" s="15"/>
      <c r="F10" s="25"/>
      <c r="G10" s="15"/>
      <c r="H10" s="37"/>
      <c r="I10" s="37"/>
      <c r="J10" s="19"/>
      <c r="K10" s="25"/>
    </row>
    <row r="11" spans="1:11" x14ac:dyDescent="0.25">
      <c r="A11" s="25"/>
      <c r="B11" s="37"/>
      <c r="C11" s="16"/>
      <c r="D11" s="16"/>
      <c r="E11" s="15"/>
      <c r="F11" s="25"/>
      <c r="G11" s="15"/>
      <c r="H11" s="37"/>
      <c r="I11" s="37"/>
      <c r="J11" s="19"/>
      <c r="K11" s="25"/>
    </row>
    <row r="12" spans="1:11" x14ac:dyDescent="0.25">
      <c r="A12" s="25"/>
      <c r="B12" s="37"/>
      <c r="C12" s="16"/>
      <c r="D12" s="16"/>
      <c r="E12" s="15"/>
      <c r="F12" s="25"/>
      <c r="G12" s="15"/>
      <c r="H12" s="37"/>
      <c r="I12" s="37"/>
      <c r="J12" s="19"/>
      <c r="K12" s="25"/>
    </row>
    <row r="13" spans="1:11" x14ac:dyDescent="0.25">
      <c r="A13" s="25"/>
      <c r="B13" s="37"/>
      <c r="C13" s="16"/>
      <c r="D13" s="16"/>
      <c r="E13" s="15"/>
      <c r="F13" s="25"/>
      <c r="G13" s="15"/>
      <c r="H13" s="37"/>
      <c r="I13" s="37"/>
      <c r="J13" s="19"/>
      <c r="K13" s="25"/>
    </row>
    <row r="14" spans="1:11" x14ac:dyDescent="0.25">
      <c r="A14" s="25"/>
      <c r="B14" s="37"/>
      <c r="C14" s="16"/>
      <c r="D14" s="16"/>
      <c r="E14" s="15"/>
      <c r="F14" s="25"/>
      <c r="G14" s="15"/>
      <c r="H14" s="37"/>
      <c r="I14" s="37"/>
      <c r="J14" s="19"/>
      <c r="K14" s="25"/>
    </row>
    <row r="15" spans="1:11" x14ac:dyDescent="0.25">
      <c r="A15" s="25"/>
      <c r="B15" s="37"/>
      <c r="C15" s="16"/>
      <c r="D15" s="16"/>
      <c r="E15" s="15"/>
      <c r="F15" s="25"/>
      <c r="G15" s="15"/>
      <c r="H15" s="37"/>
      <c r="I15" s="37"/>
      <c r="J15" s="19"/>
      <c r="K15" s="25"/>
    </row>
    <row r="16" spans="1:11" x14ac:dyDescent="0.25">
      <c r="A16" s="25"/>
      <c r="B16" s="37"/>
      <c r="C16" s="16"/>
      <c r="D16" s="16"/>
      <c r="E16" s="15"/>
      <c r="F16" s="25"/>
      <c r="G16" s="15"/>
      <c r="H16" s="37"/>
      <c r="I16" s="37"/>
      <c r="J16" s="19"/>
      <c r="K16" s="25"/>
    </row>
    <row r="17" spans="1:11" x14ac:dyDescent="0.25">
      <c r="A17" s="25"/>
      <c r="B17" s="37"/>
      <c r="C17" s="16"/>
      <c r="D17" s="16"/>
      <c r="E17" s="15"/>
      <c r="F17" s="25"/>
      <c r="G17" s="15"/>
      <c r="H17" s="37"/>
      <c r="I17" s="37"/>
      <c r="J17" s="19"/>
      <c r="K17" s="25"/>
    </row>
    <row r="18" spans="1:11" x14ac:dyDescent="0.25">
      <c r="A18" s="25"/>
      <c r="B18" s="37"/>
      <c r="C18" s="16"/>
      <c r="D18" s="16"/>
      <c r="E18" s="15"/>
      <c r="F18" s="25"/>
      <c r="G18" s="15"/>
      <c r="H18" s="37"/>
      <c r="I18" s="37"/>
      <c r="J18" s="19"/>
      <c r="K18" s="25"/>
    </row>
    <row r="19" spans="1:11" x14ac:dyDescent="0.25">
      <c r="A19" s="25"/>
      <c r="B19" s="37"/>
      <c r="C19" s="16"/>
      <c r="D19" s="16"/>
      <c r="E19" s="15"/>
      <c r="F19" s="25"/>
      <c r="G19" s="15"/>
      <c r="H19" s="37"/>
      <c r="I19" s="37"/>
      <c r="J19" s="19"/>
      <c r="K19" s="25"/>
    </row>
    <row r="20" spans="1:11" x14ac:dyDescent="0.25">
      <c r="A20" s="25"/>
      <c r="B20" s="37"/>
      <c r="C20" s="16"/>
      <c r="D20" s="16"/>
      <c r="E20" s="15"/>
      <c r="F20" s="25"/>
      <c r="G20" s="15"/>
      <c r="H20" s="37"/>
      <c r="I20" s="37"/>
      <c r="J20" s="19"/>
      <c r="K20" s="25"/>
    </row>
    <row r="21" spans="1:11" x14ac:dyDescent="0.25">
      <c r="A21" s="25"/>
      <c r="B21" s="37"/>
      <c r="C21" s="16"/>
      <c r="D21" s="16"/>
      <c r="E21" s="15"/>
      <c r="F21" s="25"/>
      <c r="G21" s="15"/>
      <c r="H21" s="37"/>
      <c r="I21" s="37"/>
      <c r="J21" s="19"/>
      <c r="K21" s="25"/>
    </row>
    <row r="22" spans="1:11" x14ac:dyDescent="0.25">
      <c r="A22" s="25"/>
      <c r="B22" s="37"/>
      <c r="C22" s="16"/>
      <c r="D22" s="16"/>
      <c r="E22" s="15"/>
      <c r="F22" s="25"/>
      <c r="G22" s="15"/>
      <c r="H22" s="37"/>
      <c r="I22" s="37"/>
      <c r="J22" s="19"/>
      <c r="K22" s="25"/>
    </row>
    <row r="23" spans="1:11" x14ac:dyDescent="0.25">
      <c r="A23" s="25"/>
      <c r="B23" s="37"/>
      <c r="C23" s="16"/>
      <c r="D23" s="16"/>
      <c r="E23" s="15"/>
      <c r="F23" s="25"/>
      <c r="G23" s="15"/>
      <c r="H23" s="37"/>
      <c r="I23" s="37"/>
      <c r="J23" s="19"/>
      <c r="K23" s="25"/>
    </row>
    <row r="24" spans="1:11" x14ac:dyDescent="0.25">
      <c r="A24" s="25"/>
      <c r="B24" s="37"/>
      <c r="C24" s="16"/>
      <c r="D24" s="16"/>
      <c r="E24" s="15"/>
      <c r="F24" s="25"/>
      <c r="G24" s="15"/>
      <c r="H24" s="37"/>
      <c r="I24" s="37"/>
      <c r="J24" s="19"/>
      <c r="K24" s="25"/>
    </row>
    <row r="25" spans="1:11" x14ac:dyDescent="0.25">
      <c r="A25" s="25"/>
      <c r="B25" s="37"/>
      <c r="C25" s="16"/>
      <c r="D25" s="16"/>
      <c r="E25" s="15"/>
      <c r="F25" s="25"/>
      <c r="G25" s="15"/>
      <c r="H25" s="37"/>
      <c r="I25" s="37"/>
      <c r="J25" s="19"/>
      <c r="K25" s="25"/>
    </row>
    <row r="26" spans="1:11" x14ac:dyDescent="0.25">
      <c r="A26" s="25"/>
      <c r="B26" s="37"/>
      <c r="C26" s="16"/>
      <c r="D26" s="16"/>
      <c r="E26" s="15"/>
      <c r="F26" s="25"/>
      <c r="G26" s="15"/>
      <c r="H26" s="37"/>
      <c r="I26" s="37"/>
      <c r="J26" s="19"/>
      <c r="K26" s="25"/>
    </row>
    <row r="27" spans="1:11" x14ac:dyDescent="0.25">
      <c r="A27" s="25"/>
      <c r="B27" s="37"/>
      <c r="C27" s="16"/>
      <c r="D27" s="16"/>
      <c r="E27" s="15"/>
      <c r="F27" s="25"/>
      <c r="G27" s="15"/>
      <c r="H27" s="37"/>
      <c r="I27" s="37"/>
      <c r="J27" s="19"/>
      <c r="K27" s="25"/>
    </row>
    <row r="28" spans="1:11" x14ac:dyDescent="0.25">
      <c r="A28" s="25"/>
      <c r="B28" s="37"/>
      <c r="C28" s="16"/>
      <c r="D28" s="16"/>
      <c r="E28" s="15"/>
      <c r="F28" s="25"/>
      <c r="G28" s="15"/>
      <c r="H28" s="37"/>
      <c r="I28" s="37"/>
      <c r="J28" s="19"/>
      <c r="K28" s="25"/>
    </row>
    <row r="29" spans="1:11" x14ac:dyDescent="0.25">
      <c r="A29" s="25"/>
      <c r="B29" s="37"/>
      <c r="C29" s="16"/>
      <c r="D29" s="16"/>
      <c r="E29" s="15"/>
      <c r="F29" s="25"/>
      <c r="G29" s="15"/>
      <c r="H29" s="37"/>
      <c r="I29" s="37"/>
      <c r="J29" s="19"/>
      <c r="K29" s="25"/>
    </row>
    <row r="30" spans="1:11" x14ac:dyDescent="0.25">
      <c r="A30" s="25"/>
      <c r="B30" s="37"/>
      <c r="C30" s="16"/>
      <c r="D30" s="16"/>
      <c r="E30" s="15"/>
      <c r="F30" s="25"/>
      <c r="G30" s="15"/>
      <c r="H30" s="37"/>
      <c r="I30" s="37"/>
      <c r="J30" s="19"/>
      <c r="K30" s="25"/>
    </row>
    <row r="31" spans="1:11" x14ac:dyDescent="0.25">
      <c r="A31" s="25"/>
      <c r="B31" s="37"/>
      <c r="C31" s="16"/>
      <c r="D31" s="16"/>
      <c r="E31" s="15"/>
      <c r="F31" s="25"/>
      <c r="G31" s="15"/>
      <c r="H31" s="37"/>
      <c r="I31" s="37"/>
      <c r="J31" s="19"/>
      <c r="K31" s="25"/>
    </row>
    <row r="32" spans="1:11" x14ac:dyDescent="0.25">
      <c r="A32" s="25"/>
      <c r="B32" s="37"/>
      <c r="C32" s="16"/>
      <c r="D32" s="16"/>
      <c r="E32" s="15"/>
      <c r="F32" s="25"/>
      <c r="G32" s="15"/>
      <c r="H32" s="37"/>
      <c r="I32" s="37"/>
      <c r="J32" s="19"/>
      <c r="K32" s="25"/>
    </row>
    <row r="33" spans="1:11" x14ac:dyDescent="0.25">
      <c r="A33" s="25"/>
      <c r="B33" s="37"/>
      <c r="C33" s="16"/>
      <c r="D33" s="16"/>
      <c r="E33" s="15"/>
      <c r="F33" s="25"/>
      <c r="G33" s="15"/>
      <c r="H33" s="37"/>
      <c r="I33" s="37"/>
      <c r="J33" s="19"/>
      <c r="K33" s="25"/>
    </row>
    <row r="34" spans="1:11" x14ac:dyDescent="0.25">
      <c r="A34" s="25"/>
      <c r="B34" s="37"/>
      <c r="C34" s="16"/>
      <c r="D34" s="16"/>
      <c r="E34" s="15"/>
      <c r="F34" s="25"/>
      <c r="G34" s="15"/>
      <c r="H34" s="37"/>
      <c r="I34" s="37"/>
      <c r="J34" s="19"/>
      <c r="K34" s="25"/>
    </row>
    <row r="35" spans="1:11" x14ac:dyDescent="0.25">
      <c r="A35" s="25"/>
      <c r="B35" s="37"/>
      <c r="C35" s="16"/>
      <c r="D35" s="16"/>
      <c r="E35" s="15"/>
      <c r="F35" s="25"/>
      <c r="G35" s="15"/>
      <c r="H35" s="37"/>
      <c r="I35" s="37"/>
      <c r="J35" s="19"/>
      <c r="K35" s="25"/>
    </row>
    <row r="36" spans="1:11" x14ac:dyDescent="0.25">
      <c r="A36" s="25"/>
      <c r="B36" s="37"/>
      <c r="C36" s="16"/>
      <c r="D36" s="16"/>
      <c r="E36" s="15"/>
      <c r="F36" s="25"/>
      <c r="G36" s="15"/>
      <c r="H36" s="37"/>
      <c r="I36" s="37"/>
      <c r="J36" s="19"/>
      <c r="K36" s="25"/>
    </row>
    <row r="37" ht="22" customHeight="1" spans="1:11" x14ac:dyDescent="0.25">
      <c r="A37" s="21" t="s">
        <v>31</v>
      </c>
      <c r="B37" s="21" t="s">
        <v>67</v>
      </c>
      <c r="C37" s="21">
        <f>COUNTA(A7:A36)&amp;" work orders"</f>
      </c>
      <c r="D37" s="21"/>
      <c r="E37" s="21"/>
      <c r="F37" s="21"/>
      <c r="G37" s="21"/>
      <c r="H37" s="21"/>
      <c r="I37" s="21"/>
      <c r="J37" s="23">
        <f>SUM(J7:J36)</f>
      </c>
      <c r="K37" s="21"/>
    </row>
    <row r="39" ht="26" customHeight="1" spans="1:11" x14ac:dyDescent="0.25">
      <c r="A39" s="34" t="s">
        <v>68</v>
      </c>
      <c r="B39" s="34"/>
      <c r="C39" s="34"/>
      <c r="D39" s="34"/>
      <c r="E39" s="34"/>
      <c r="F39" s="34"/>
      <c r="G39" s="34"/>
      <c r="H39" s="34"/>
      <c r="I39" s="34"/>
      <c r="J39" s="34"/>
      <c r="K39" s="34"/>
    </row>
  </sheetData>
  <mergeCells count="1">
    <mergeCell ref="A39:K39"/>
  </mergeCells>
  <conditionalFormatting sqref="K7:K36">
    <cfRule type="containsText" dxfId="2" priority="1">
      <formula>NOT(ISERROR(SEARCH("Billed",K7)))</formula>
    </cfRule>
    <cfRule type="containsText" dxfId="3" priority="2">
      <formula>NOT(ISERROR(SEARCH("Complete",K7)))</formula>
    </cfRule>
    <cfRule type="containsText" dxfId="4" priority="3">
      <formula>NOT(ISERROR(SEARCH("Open",K7)))</formula>
    </cfRule>
    <cfRule type="containsText" dxfId="5" priority="4">
      <formula>NOT(ISERROR(SEARCH("Cancelled",K7)))</formula>
    </cfRule>
  </conditionalFormatting>
  <conditionalFormatting sqref="F7:F36">
    <cfRule type="containsText" dxfId="6" priority="1">
      <formula>NOT(ISERROR(SEARCH("Emergency",F7)))</formula>
    </cfRule>
    <cfRule type="containsText" dxfId="7" priority="2">
      <formula>NOT(ISERROR(SEARCH("Urgent",F7)))</formula>
    </cfRule>
  </conditionalFormatting>
  <conditionalFormatting sqref="H7:H36">
    <cfRule type="expression" dxfId="8" priority="1">
      <formula>AND($H7&lt;&gt;"",$H7&lt;TODAY(),$I7="",$K7&lt;&gt;"Cancelled")</formula>
    </cfRule>
  </conditionalFormatting>
  <dataValidations count="2">
    <dataValidation type="list" allowBlank="1" showErrorMessage="1" errorTitle="Pick from the list" error="Choose one of: Routine, Urgent, Emergency" sqref="F7:F36">
      <formula1>"Routine,Urgent,Emergency"</formula1>
    </dataValidation>
    <dataValidation type="list" allowBlank="1" showErrorMessage="1" errorTitle="Pick from the list" error="Choose one of: Open, In progress, Complete, Billed, Cancelled" sqref="K7:K36">
      <formula1>"Open,In progress,Complete,Billed,Cancelled"</formula1>
    </dataValidation>
  </dataValidations>
  <hyperlinks>
    <hyperlink ref="A39" r:id="rId1"/>
  </hyperlinks>
  <printOptions horizontalCentered="1"/>
  <pageMargins left="0.5" right="0.5" top="0.6" bottom="0.6" header="0.3" footer="0.3"/>
  <pageSetup paperSize="1" orientation="landscape" horizontalDpi="4294967295" verticalDpi="4294967295" scale="100" fitToWidth="1" fitToHeight="0"/>
  <headerFooter>
    <oddFooter>&amp;L&amp;8&amp;K8B93A1Free template by BuildWorkPro · buildworkpro.com/templates&amp;C&amp;8&amp;K8B93A1Work Order Log&amp;R&amp;8&amp;K8B93A1Page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19"/>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69</v>
      </c>
    </row>
    <row r="2" ht="6" customHeight="1" spans="1:2" x14ac:dyDescent="0.25">
      <c r="A2" s="4"/>
      <c r="B2" s="4"/>
    </row>
    <row r="4" ht="30" customHeight="1" spans="1:2" x14ac:dyDescent="0.25">
      <c r="A4" s="38" t="s">
        <v>70</v>
      </c>
      <c r="B4" s="39" t="s">
        <v>71</v>
      </c>
    </row>
    <row r="5" ht="30" customHeight="1" spans="1:2" x14ac:dyDescent="0.25">
      <c r="A5" s="38" t="s">
        <v>72</v>
      </c>
      <c r="B5" s="39" t="s">
        <v>73</v>
      </c>
    </row>
    <row r="6" ht="30" customHeight="1" spans="1:2" x14ac:dyDescent="0.25">
      <c r="A6" s="38" t="s">
        <v>74</v>
      </c>
      <c r="B6" s="39" t="s">
        <v>75</v>
      </c>
    </row>
    <row r="7" ht="45" customHeight="1" spans="1:2" x14ac:dyDescent="0.25">
      <c r="A7" s="38" t="s">
        <v>76</v>
      </c>
      <c r="B7" s="39" t="s">
        <v>77</v>
      </c>
    </row>
    <row r="8" ht="30" customHeight="1" spans="1:2" x14ac:dyDescent="0.25">
      <c r="A8" s="38" t="s">
        <v>78</v>
      </c>
      <c r="B8" s="39" t="s">
        <v>79</v>
      </c>
    </row>
    <row r="9" ht="45" customHeight="1" spans="1:2" x14ac:dyDescent="0.25">
      <c r="A9" s="38" t="s">
        <v>80</v>
      </c>
      <c r="B9" s="39" t="s">
        <v>81</v>
      </c>
    </row>
    <row r="11" spans="2:2" x14ac:dyDescent="0.25">
      <c r="B11" s="7" t="s">
        <v>82</v>
      </c>
    </row>
    <row r="12" ht="30" customHeight="1" spans="1:2" x14ac:dyDescent="0.25">
      <c r="A12" s="40" t="s">
        <v>83</v>
      </c>
      <c r="B12" s="41" t="s">
        <v>84</v>
      </c>
    </row>
    <row r="13" ht="30" customHeight="1" spans="1:2" x14ac:dyDescent="0.25">
      <c r="A13" s="40" t="s">
        <v>83</v>
      </c>
      <c r="B13" s="41" t="s">
        <v>85</v>
      </c>
    </row>
    <row r="14" ht="30" customHeight="1" spans="1:2" x14ac:dyDescent="0.25">
      <c r="A14" s="40" t="s">
        <v>83</v>
      </c>
      <c r="B14" s="41" t="s">
        <v>86</v>
      </c>
    </row>
    <row r="16" ht="44" customHeight="1" spans="1:2" x14ac:dyDescent="0.25">
      <c r="A16" s="42" t="s">
        <v>87</v>
      </c>
      <c r="B16" s="42"/>
    </row>
    <row r="17" spans="2:2" x14ac:dyDescent="0.25">
      <c r="B17" s="43" t="s">
        <v>88</v>
      </c>
    </row>
    <row r="19" ht="78" customHeight="1" spans="1:2" x14ac:dyDescent="0.25">
      <c r="A19" s="34" t="s">
        <v>89</v>
      </c>
      <c r="B19" s="34"/>
    </row>
  </sheetData>
  <mergeCells count="2">
    <mergeCell ref="A16:B16"/>
    <mergeCell ref="A19:B19"/>
  </mergeCells>
  <hyperlinks>
    <hyperlink ref="B17" r:id="rId1"/>
    <hyperlink ref="A19"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 Order</vt:lpstr>
      <vt:lpstr>Work Order Log</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Work Order Template</dc:title>
  <dc:subject>Work Order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